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nika\Box Sync\Realizacja_2014_20\przedszkola_malopolska\procedury\meble\"/>
    </mc:Choice>
  </mc:AlternateContent>
  <bookViews>
    <workbookView xWindow="0" yWindow="0" windowWidth="10785" windowHeight="106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64" i="1"/>
  <c r="E56" i="1"/>
  <c r="E55" i="1"/>
  <c r="E113" i="1" l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12" i="1"/>
  <c r="E152" i="1" s="1"/>
  <c r="E11" i="1" s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68" i="1"/>
  <c r="E108" i="1" s="1"/>
  <c r="E10" i="1" s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15" i="1"/>
</calcChain>
</file>

<file path=xl/sharedStrings.xml><?xml version="1.0" encoding="utf-8"?>
<sst xmlns="http://schemas.openxmlformats.org/spreadsheetml/2006/main" count="290" uniqueCount="126">
  <si>
    <t>Lp.</t>
  </si>
  <si>
    <t>Nazwa i opis</t>
  </si>
  <si>
    <t>liczba sztuk</t>
  </si>
  <si>
    <r>
      <t>Szafa wysoka zamykana</t>
    </r>
    <r>
      <rPr>
        <sz val="11"/>
        <color theme="1"/>
        <rFont val="Calibri"/>
        <family val="2"/>
        <charset val="1"/>
        <scheme val="minor"/>
      </rPr>
      <t xml:space="preserve"> - wykonana z płyty wiórowej laminowanej, drzwi i listwy z płyty MDF, z aplikacjami, pasująca do zestawu mebli</t>
    </r>
  </si>
  <si>
    <r>
      <t xml:space="preserve">Stół prostokątny do Sali zabaw </t>
    </r>
    <r>
      <rPr>
        <sz val="11"/>
        <color theme="1"/>
        <rFont val="Calibri"/>
        <family val="2"/>
        <charset val="1"/>
        <scheme val="minor"/>
      </rPr>
      <t>– z regulowanymi nogami drewnianymi, 75x120 cm; kolor jasny, kolorowe obrzeże (3 kolory x 2 stoły z każdego koloru)</t>
    </r>
  </si>
  <si>
    <r>
      <t xml:space="preserve">Krzesełka rozmiar „1” – </t>
    </r>
    <r>
      <rPr>
        <sz val="11"/>
        <color theme="1"/>
        <rFont val="Calibri"/>
        <family val="2"/>
        <charset val="1"/>
        <scheme val="minor"/>
      </rPr>
      <t>metalowy stelaż (8 szt. w tym samym kolorze), oparcie oraz siedzisko ze sklejki drewnianej;</t>
    </r>
  </si>
  <si>
    <r>
      <t xml:space="preserve">Krzesełka rozmiar „2” </t>
    </r>
    <r>
      <rPr>
        <sz val="11"/>
        <color theme="1"/>
        <rFont val="Calibri"/>
        <family val="2"/>
        <charset val="1"/>
        <scheme val="minor"/>
      </rPr>
      <t>–</t>
    </r>
    <r>
      <rPr>
        <b/>
        <sz val="11"/>
        <color theme="1"/>
        <rFont val="Calibri"/>
        <family val="2"/>
        <charset val="1"/>
        <scheme val="minor"/>
      </rPr>
      <t xml:space="preserve"> </t>
    </r>
    <r>
      <rPr>
        <sz val="11"/>
        <color theme="1"/>
        <rFont val="Calibri"/>
        <family val="2"/>
        <charset val="1"/>
        <scheme val="minor"/>
      </rPr>
      <t>metalowy stelaż (2 różne kolory x 8 krzesełek każdy, inne niż rozmiar "1"), oparcie oraz siedzisko ze sklejki</t>
    </r>
  </si>
  <si>
    <r>
      <t xml:space="preserve">Szafki indywidualne </t>
    </r>
    <r>
      <rPr>
        <sz val="11"/>
        <color theme="1"/>
        <rFont val="Calibri"/>
        <family val="2"/>
        <charset val="1"/>
        <scheme val="minor"/>
      </rPr>
      <t>– z półeczkami lub szufladkami lub plastikowymi pojemnikami do przechowywania prac dzieci, wysokością dostosowana do dzieci przedszkolnych (dostępna dla dzieci), co najmniej 8 przegródek/półeczek/pojemników</t>
    </r>
  </si>
  <si>
    <r>
      <t xml:space="preserve">Szafa na leżaczki i pościel </t>
    </r>
    <r>
      <rPr>
        <sz val="11"/>
        <color theme="1"/>
        <rFont val="Calibri"/>
        <family val="2"/>
        <charset val="1"/>
        <scheme val="minor"/>
      </rPr>
      <t>– w górnej części co najmniej 12 półeczek na pościel, w dolnej miejsce do przechowywania co najmniej 12 leżaczków; wentylowana, w jasnym kolorze (błękit, zielony lub biały)</t>
    </r>
  </si>
  <si>
    <r>
      <t xml:space="preserve">Leżaczki przedszkolne - </t>
    </r>
    <r>
      <rPr>
        <sz val="11"/>
        <color theme="1"/>
        <rFont val="Calibri"/>
        <family val="2"/>
        <charset val="238"/>
        <scheme val="minor"/>
      </rPr>
      <t>Łóżeczko ze stalową konstrukcją i tkaniną przepuszczającą powietrze, narożniki z tworzywa sztucznego o konstrukcji pozwalającej na układanie łóżeczek jedno na drugim. 
wym. 132x 60 x 12 cm</t>
    </r>
  </si>
  <si>
    <t>Wózek na leżaczki przedszkolne</t>
  </si>
  <si>
    <r>
      <t xml:space="preserve">Pościel - </t>
    </r>
    <r>
      <rPr>
        <sz val="11"/>
        <color theme="1"/>
        <rFont val="Calibri"/>
        <family val="2"/>
        <charset val="238"/>
        <scheme val="minor"/>
      </rPr>
      <t>poszewka na poduszkę z wkładem, poszewka na kołderkę z wkładem, prześcieradło z gumką</t>
    </r>
  </si>
  <si>
    <r>
      <rPr>
        <b/>
        <sz val="11"/>
        <color theme="1"/>
        <rFont val="Calibri"/>
        <family val="2"/>
        <charset val="238"/>
        <scheme val="minor"/>
      </rPr>
      <t>Biurko nauczyciela z szufladą i półką</t>
    </r>
    <r>
      <rPr>
        <sz val="11"/>
        <color theme="1"/>
        <rFont val="Calibri"/>
        <family val="2"/>
        <charset val="238"/>
        <scheme val="minor"/>
      </rPr>
      <t xml:space="preserve"> - co najmniej szuflada lub co najmniej półka zamykane na klucz</t>
    </r>
  </si>
  <si>
    <r>
      <rPr>
        <b/>
        <sz val="11"/>
        <color theme="1"/>
        <rFont val="Calibri"/>
        <family val="2"/>
        <charset val="238"/>
        <scheme val="minor"/>
      </rPr>
      <t>Krzesło obrotowe z podłokietnikami</t>
    </r>
    <r>
      <rPr>
        <sz val="11"/>
        <color theme="1"/>
        <rFont val="Calibri"/>
        <family val="2"/>
        <charset val="238"/>
        <scheme val="minor"/>
      </rPr>
      <t xml:space="preserve"> - wysokość siedziska ustawiamy za pomocą podnośnika pneumatycznego w dowolnej pozycji; stabilna, pięcioramienna podstawa zwiększająca komfort użytkowania</t>
    </r>
  </si>
  <si>
    <r>
      <t xml:space="preserve">Szafka lub wózek na materiały plastyczne - </t>
    </r>
    <r>
      <rPr>
        <sz val="11"/>
        <color theme="1"/>
        <rFont val="Calibri"/>
        <family val="2"/>
        <charset val="238"/>
        <scheme val="minor"/>
      </rPr>
      <t>na kółkach, przeznaczona do przechowywania akcesoriów plastycznych, wyposażona w szufladki, przegródki i półki różnej wielkości</t>
    </r>
  </si>
  <si>
    <r>
      <t xml:space="preserve">Krążki do siedzenia, </t>
    </r>
    <r>
      <rPr>
        <sz val="11"/>
        <color theme="1"/>
        <rFont val="Calibri"/>
        <family val="2"/>
        <charset val="238"/>
        <scheme val="minor"/>
      </rPr>
      <t>wypełnione granulatem, wykonane z materiału PCW, w różnych kolorach, średnica ok. 35 cm</t>
    </r>
  </si>
  <si>
    <r>
      <t xml:space="preserve">Narożny kącik zabaw </t>
    </r>
    <r>
      <rPr>
        <sz val="11"/>
        <color theme="1"/>
        <rFont val="Calibri"/>
        <family val="2"/>
        <charset val="238"/>
        <scheme val="minor"/>
      </rPr>
      <t>– 2 ścianki (wys. ok. 115 cm) oraz materac narożny (dł. boku ok. 115 cm), z elementami sensorycznymi do zabawy</t>
    </r>
  </si>
  <si>
    <r>
      <rPr>
        <b/>
        <sz val="11"/>
        <color theme="1"/>
        <rFont val="Calibri"/>
        <family val="2"/>
        <charset val="238"/>
        <scheme val="minor"/>
      </rPr>
      <t xml:space="preserve">Pufa okrągła </t>
    </r>
    <r>
      <rPr>
        <sz val="11"/>
        <color theme="1"/>
        <rFont val="Calibri"/>
        <family val="2"/>
        <charset val="238"/>
        <scheme val="minor"/>
      </rPr>
      <t>(wykonana z pianki, pokryta wytrzymałą tkaniną PCW; przybliżone wym. wys. 30 cm, śr. 35 cm; 2 różne wzory/kolory)</t>
    </r>
  </si>
  <si>
    <r>
      <t xml:space="preserve">Zestaw wypoczynkowy </t>
    </r>
    <r>
      <rPr>
        <sz val="11"/>
        <color theme="1"/>
        <rFont val="Calibri"/>
        <family val="2"/>
        <charset val="238"/>
        <scheme val="minor"/>
      </rPr>
      <t>(meble piankowe pokryte tkaniną PCW, wypełnione pianką o podwyższonej gęstości, kształtem przypominające stolik i siedziska, co najmniej 5 elementów)</t>
    </r>
  </si>
  <si>
    <r>
      <t>Kanapa (kanapa piankowa dekoracyjna</t>
    </r>
    <r>
      <rPr>
        <sz val="11"/>
        <color theme="1"/>
        <rFont val="Calibri"/>
        <family val="2"/>
        <charset val="238"/>
        <scheme val="minor"/>
      </rPr>
      <t xml:space="preserve"> – np. muszka, korona, itp., wykonana z tkaniny PCW, przybliżone wymiary 125 x 80 x 70)</t>
    </r>
  </si>
  <si>
    <r>
      <rPr>
        <b/>
        <sz val="11"/>
        <color theme="1"/>
        <rFont val="Calibri"/>
        <family val="2"/>
        <charset val="238"/>
        <scheme val="minor"/>
      </rPr>
      <t xml:space="preserve">Poduszka sensoryczna zwierzątko - </t>
    </r>
    <r>
      <rPr>
        <sz val="11"/>
        <color theme="1"/>
        <rFont val="Calibri"/>
        <family val="2"/>
        <charset val="238"/>
        <scheme val="minor"/>
      </rPr>
      <t>duża miękka poducha wykonana z tkaniny PCW z welurowymi elementami i wypełnieniem z granulatu styropianowego, dodatkowe elementy sensoryczne – piszczące, szeleszczące, itp.; przybliżony wymiar 70x90 cm; 2 różne wzory</t>
    </r>
  </si>
  <si>
    <r>
      <rPr>
        <b/>
        <sz val="11"/>
        <color theme="1"/>
        <rFont val="Calibri"/>
        <family val="2"/>
        <charset val="238"/>
        <scheme val="minor"/>
      </rPr>
      <t xml:space="preserve">Siedzisko/gruszka - </t>
    </r>
    <r>
      <rPr>
        <sz val="11"/>
        <color theme="1"/>
        <rFont val="Calibri"/>
        <family val="2"/>
        <charset val="238"/>
        <scheme val="minor"/>
      </rPr>
      <t>pokryte trwałą tkaniną PCW, wypełnione granulatem, w kształcie gruszki, antypoślizgowy spód, z nadrukiem na przedniej części; 3 różne kolory</t>
    </r>
  </si>
  <si>
    <r>
      <t>Biblioteczka stojąca skośna - s</t>
    </r>
    <r>
      <rPr>
        <sz val="11"/>
        <color theme="1"/>
        <rFont val="Calibri"/>
        <family val="2"/>
        <charset val="238"/>
        <scheme val="minor"/>
      </rPr>
      <t>telaż wykonany z płyty wiórowej laminowanej, tylna ściana z płyty HDF, z jednej strony co najmniej 3 trzy poziomy ekspozycyjne, z drugiej strony 3 półki</t>
    </r>
  </si>
  <si>
    <r>
      <t xml:space="preserve">Półka wisząca </t>
    </r>
    <r>
      <rPr>
        <sz val="11"/>
        <color theme="1"/>
        <rFont val="Calibri"/>
        <family val="2"/>
        <charset val="238"/>
        <scheme val="minor"/>
      </rPr>
      <t>– np. w kształcie chmurki, szer. ok. 90 cm</t>
    </r>
  </si>
  <si>
    <r>
      <t xml:space="preserve">Kuchenka do zabawy drewniana </t>
    </r>
    <r>
      <rPr>
        <sz val="11"/>
        <color theme="1"/>
        <rFont val="Calibri"/>
        <family val="2"/>
        <charset val="238"/>
        <scheme val="minor"/>
      </rPr>
      <t>(stanowisko kucharza wraz z 2 palnikami, zlewem, piekarnikiem oraz szafką; w zestawie z wyposażeniem)</t>
    </r>
  </si>
  <si>
    <r>
      <rPr>
        <b/>
        <sz val="11"/>
        <color theme="1"/>
        <rFont val="Calibri"/>
        <family val="2"/>
        <charset val="238"/>
        <scheme val="minor"/>
      </rPr>
      <t xml:space="preserve">Warsztat narzędzi drewniany </t>
    </r>
    <r>
      <rPr>
        <sz val="11"/>
        <color theme="1"/>
        <rFont val="Calibri"/>
        <family val="2"/>
        <charset val="238"/>
        <scheme val="minor"/>
      </rPr>
      <t>(wyposażony w śrubki, młotek oraz inne narzędzia) – 3 szt.</t>
    </r>
  </si>
  <si>
    <r>
      <t>Podajnik na ręczniki papierowe -</t>
    </r>
    <r>
      <rPr>
        <sz val="11"/>
        <color theme="1"/>
        <rFont val="Calibri"/>
        <family val="2"/>
        <charset val="238"/>
        <scheme val="minor"/>
      </rPr>
      <t xml:space="preserve"> na ręczniki papierowe ZZ w listkach, przykręcany do ściany; sposób dozowania: wyciagnięcie jednej sztuki papieru powoduje wysunięcie się kolejnej, wielkość listka 25x35 cm, pojemność 400 szt</t>
    </r>
  </si>
  <si>
    <r>
      <t xml:space="preserve">Półka na kubeczki + kubeczki </t>
    </r>
    <r>
      <rPr>
        <sz val="11"/>
        <color theme="1"/>
        <rFont val="Calibri"/>
        <family val="2"/>
        <charset val="238"/>
        <scheme val="minor"/>
      </rPr>
      <t>- zawierająca miejsce na co najmniej 24 kubeczki; 1 półeczka lub 2-3 mniejsze</t>
    </r>
  </si>
  <si>
    <r>
      <rPr>
        <b/>
        <sz val="11"/>
        <color theme="1"/>
        <rFont val="Calibri"/>
        <family val="2"/>
        <charset val="238"/>
        <scheme val="minor"/>
      </rPr>
      <t>Krzesło „konferencyjne”</t>
    </r>
    <r>
      <rPr>
        <sz val="11"/>
        <color theme="1"/>
        <rFont val="Calibri"/>
        <family val="2"/>
        <charset val="238"/>
        <scheme val="minor"/>
      </rPr>
      <t xml:space="preserve"> - Wykonane z wytrzymałej tkaniny; Materiał: 100% włókno syntetyczne. Stelaż został wykonany z rury płasko-owalnej w dowolnym kolorze, siedzisko i oparcie tapicerowane w dowolnym kolorze</t>
    </r>
  </si>
  <si>
    <r>
      <t xml:space="preserve">Tablica magnetyczna </t>
    </r>
    <r>
      <rPr>
        <sz val="11"/>
        <color theme="1"/>
        <rFont val="Calibri"/>
        <family val="2"/>
        <charset val="238"/>
        <scheme val="minor"/>
      </rPr>
      <t>100x150 m lub mniejsza</t>
    </r>
  </si>
  <si>
    <r>
      <t xml:space="preserve">Tablica korkowa </t>
    </r>
    <r>
      <rPr>
        <sz val="11"/>
        <color theme="1"/>
        <rFont val="Calibri"/>
        <family val="2"/>
        <charset val="238"/>
        <scheme val="minor"/>
      </rPr>
      <t>200x100 m</t>
    </r>
  </si>
  <si>
    <r>
      <t xml:space="preserve">Tablica korkowa </t>
    </r>
    <r>
      <rPr>
        <sz val="11"/>
        <color theme="1"/>
        <rFont val="Calibri"/>
        <family val="2"/>
        <charset val="238"/>
        <scheme val="minor"/>
      </rPr>
      <t>120x90 cm</t>
    </r>
  </si>
  <si>
    <r>
      <rPr>
        <b/>
        <sz val="11"/>
        <color theme="1"/>
        <rFont val="Calibri"/>
        <family val="2"/>
        <charset val="238"/>
        <scheme val="minor"/>
      </rPr>
      <t>Ławka</t>
    </r>
    <r>
      <rPr>
        <sz val="11"/>
        <color theme="1"/>
        <rFont val="Calibri"/>
        <family val="2"/>
        <charset val="238"/>
        <scheme val="minor"/>
      </rPr>
      <t xml:space="preserve"> - konstrukcja wykonana z płyty laminowanej w kolorze jasnego drewna, pod ławką kratka na buty, wym. 130x35x29</t>
    </r>
  </si>
  <si>
    <t>adres montażu: Nowy Sącz, ul. Wiśniowieckiego 22</t>
  </si>
  <si>
    <t>adres montażu: Bochnia, ul. Trudna 64</t>
  </si>
  <si>
    <r>
      <t xml:space="preserve">Szafa na pościel </t>
    </r>
    <r>
      <rPr>
        <sz val="11"/>
        <color theme="1"/>
        <rFont val="Calibri"/>
        <family val="2"/>
        <charset val="1"/>
        <scheme val="minor"/>
      </rPr>
      <t xml:space="preserve">– wentylowana, co najmniej 8 półeczek na komplet pościeli, w jasnym kolorze (preferowany błękit, zielony lub biały) </t>
    </r>
  </si>
  <si>
    <r>
      <t xml:space="preserve">Pokrowiec na leżaczki </t>
    </r>
    <r>
      <rPr>
        <sz val="11"/>
        <color theme="1"/>
        <rFont val="Calibri"/>
        <family val="2"/>
        <charset val="238"/>
        <scheme val="minor"/>
      </rPr>
      <t>- w całości wykonany z trwałej tkaniny PCW, wiekością dostosowany do wózna na leżaczki i leżaczków przedszkolnych</t>
    </r>
  </si>
  <si>
    <r>
      <t xml:space="preserve">Basen „suchy” </t>
    </r>
    <r>
      <rPr>
        <sz val="11"/>
        <color theme="1"/>
        <rFont val="Calibri"/>
        <family val="2"/>
        <charset val="238"/>
        <scheme val="minor"/>
      </rPr>
      <t>– wykonany z miękkich, łatwych do czyszczenia elementów (narożny), wielkość podłogi ok 140x140 cm, półokrągły przód, 2 ścianki boczne, komplet piłeczek</t>
    </r>
  </si>
  <si>
    <r>
      <t xml:space="preserve">Krzesełka rozmiar „2” </t>
    </r>
    <r>
      <rPr>
        <sz val="11"/>
        <color theme="1"/>
        <rFont val="Calibri"/>
        <family val="2"/>
        <charset val="1"/>
        <scheme val="minor"/>
      </rPr>
      <t>–</t>
    </r>
    <r>
      <rPr>
        <b/>
        <sz val="11"/>
        <color theme="1"/>
        <rFont val="Calibri"/>
        <family val="2"/>
        <charset val="1"/>
        <scheme val="minor"/>
      </rPr>
      <t xml:space="preserve"> </t>
    </r>
    <r>
      <rPr>
        <sz val="11"/>
        <color theme="1"/>
        <rFont val="Calibri"/>
        <family val="2"/>
        <charset val="1"/>
        <scheme val="minor"/>
      </rPr>
      <t>metalowy stelaż (16 szt. w jednym kolorze, innym niż rozmiar "1"), oparcie oraz siedzisko ze sklejki</t>
    </r>
  </si>
  <si>
    <r>
      <t xml:space="preserve">Krzesełka rozmiar „1” – </t>
    </r>
    <r>
      <rPr>
        <sz val="11"/>
        <color theme="1"/>
        <rFont val="Calibri"/>
        <family val="2"/>
        <charset val="1"/>
        <scheme val="minor"/>
      </rPr>
      <t>metalowy stelaż (16 szt. w jednym kolorze), oparcie oraz siedzisko ze sklejki drewnianej;</t>
    </r>
  </si>
  <si>
    <r>
      <t xml:space="preserve">Stół prostokątny do Sali zabaw i jadalni </t>
    </r>
    <r>
      <rPr>
        <sz val="11"/>
        <color theme="1"/>
        <rFont val="Calibri"/>
        <family val="2"/>
        <charset val="1"/>
        <scheme val="minor"/>
      </rPr>
      <t>– z regulowanymi nogami drewnianymi, 75x120 cm; kolor jasny, kolorowe obrzeże (3 kolory x 2 stoły z każdego koloru)</t>
    </r>
  </si>
  <si>
    <r>
      <rPr>
        <b/>
        <sz val="11"/>
        <color theme="1"/>
        <rFont val="Calibri"/>
        <family val="2"/>
        <charset val="238"/>
        <scheme val="minor"/>
      </rPr>
      <t>Dywan</t>
    </r>
    <r>
      <rPr>
        <sz val="11"/>
        <color theme="1"/>
        <rFont val="Calibri"/>
        <family val="2"/>
        <charset val="238"/>
        <scheme val="minor"/>
      </rPr>
      <t xml:space="preserve"> 3 x 4 m</t>
    </r>
  </si>
  <si>
    <r>
      <rPr>
        <b/>
        <sz val="11"/>
        <color theme="1"/>
        <rFont val="Calibri"/>
        <family val="2"/>
        <charset val="238"/>
        <scheme val="minor"/>
      </rPr>
      <t>Dywan</t>
    </r>
    <r>
      <rPr>
        <sz val="11"/>
        <color theme="1"/>
        <rFont val="Calibri"/>
        <family val="2"/>
        <charset val="238"/>
        <scheme val="minor"/>
      </rPr>
      <t xml:space="preserve"> 2 x 3 m</t>
    </r>
  </si>
  <si>
    <r>
      <t xml:space="preserve">Półka na kubeczki + kubeczki </t>
    </r>
    <r>
      <rPr>
        <sz val="11"/>
        <color theme="1"/>
        <rFont val="Calibri"/>
        <family val="2"/>
        <charset val="238"/>
        <scheme val="minor"/>
      </rPr>
      <t>- zawierająca miejsce na co najmniej 16 kubeczów; 1 półeczka lub 2-3 mniejsze</t>
    </r>
  </si>
  <si>
    <r>
      <t xml:space="preserve">Szatnia </t>
    </r>
    <r>
      <rPr>
        <sz val="11"/>
        <color theme="1"/>
        <rFont val="Calibri"/>
        <family val="2"/>
        <charset val="238"/>
        <scheme val="minor"/>
      </rPr>
      <t>- stelaż wykonany z płyty wiórowej laminowanej w kolorze jasnego drewna. 16 szafek, każda z półką i wieszakiem. Drzwi z płyty MDF w różnych kolorach z ażurowymi otworami zapewniającymi cyrkulację powietrza. Szerokość jednego modułu (z szafkami dla 2 osób) nie może przekroczyć 35 cm.</t>
    </r>
  </si>
  <si>
    <t>cena jednostkowa</t>
  </si>
  <si>
    <t>wartość brutto</t>
  </si>
  <si>
    <t>adres montażu: Krzeszowice</t>
  </si>
  <si>
    <t>1.</t>
  </si>
  <si>
    <t>3.</t>
  </si>
  <si>
    <t>6.</t>
  </si>
  <si>
    <t>8.</t>
  </si>
  <si>
    <t>16.</t>
  </si>
  <si>
    <t>2.</t>
  </si>
  <si>
    <t>24.</t>
  </si>
  <si>
    <t>4.</t>
  </si>
  <si>
    <t>5.</t>
  </si>
  <si>
    <t>7.</t>
  </si>
  <si>
    <t>9.</t>
  </si>
  <si>
    <t>10.</t>
  </si>
  <si>
    <t>11.</t>
  </si>
  <si>
    <t>12.</t>
  </si>
  <si>
    <t>13.</t>
  </si>
  <si>
    <t>14.</t>
  </si>
  <si>
    <t>15.</t>
  </si>
  <si>
    <t>17.</t>
  </si>
  <si>
    <t>18.</t>
  </si>
  <si>
    <t>19.</t>
  </si>
  <si>
    <t>20.</t>
  </si>
  <si>
    <t>21.</t>
  </si>
  <si>
    <t>22.</t>
  </si>
  <si>
    <t>23.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</si>
  <si>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</si>
  <si>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</si>
  <si>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</si>
  <si>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</si>
  <si>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</si>
  <si>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</si>
  <si>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</si>
  <si>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</si>
  <si>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</si>
  <si>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</si>
  <si>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</si>
  <si>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</si>
  <si>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r>
      <rPr>
        <b/>
        <sz val="11"/>
        <color theme="1"/>
        <rFont val="Calibri"/>
        <family val="2"/>
        <charset val="238"/>
        <scheme val="minor"/>
      </rPr>
      <t>Biurko dla nauczyciela</t>
    </r>
    <r>
      <rPr>
        <sz val="11"/>
        <color theme="1"/>
        <rFont val="Calibri"/>
        <family val="2"/>
        <charset val="238"/>
        <scheme val="minor"/>
      </rPr>
      <t xml:space="preserve"> wykonane z płyty wiórowej laminowanej, z co najmniej szufladą lub szafką zamykana na kluczyk (meble do gabinetu)</t>
    </r>
  </si>
  <si>
    <r>
      <rPr>
        <b/>
        <sz val="11"/>
        <color theme="1"/>
        <rFont val="Calibri"/>
        <family val="2"/>
        <charset val="238"/>
        <scheme val="minor"/>
      </rPr>
      <t>Regał stojący średni</t>
    </r>
    <r>
      <rPr>
        <sz val="11"/>
        <color theme="1"/>
        <rFont val="Calibri"/>
        <family val="2"/>
        <charset val="238"/>
        <scheme val="minor"/>
      </rPr>
      <t xml:space="preserve"> - wykonany z płyty wiórowej laminowanej, co najmniej 3 poziomy, co najmniej 1 szuflada lub półka zamykana na kluczyk (meble do gabinetu - regał pasujący do biurka)</t>
    </r>
  </si>
  <si>
    <t>37.</t>
  </si>
  <si>
    <t>38.</t>
  </si>
  <si>
    <t>39.</t>
  </si>
  <si>
    <t>40.</t>
  </si>
  <si>
    <r>
      <t xml:space="preserve">Stół z pojemnikiem </t>
    </r>
    <r>
      <rPr>
        <sz val="11"/>
        <color theme="1"/>
        <rFont val="Calibri"/>
        <family val="2"/>
        <charset val="1"/>
        <scheme val="minor"/>
      </rPr>
      <t>– stół okrągły lub kwadratowy z pojemnikiem; w środku stołu umieszczony pojemnik służacy za schowek na różne przedmioty plastyczne lub zabawki, z mozliwością wyjęcia i wysypania jego zawartości; z regulowanymi nogami, średnica lub długość boku do 90 cm</t>
    </r>
  </si>
  <si>
    <t>RAZEM:</t>
  </si>
  <si>
    <t>Wyposażenie razem Nowy Sącz:</t>
  </si>
  <si>
    <t>Wyposażenie razem Bochnia:</t>
  </si>
  <si>
    <t>Wyposażenie razem Krzeszowice:</t>
  </si>
  <si>
    <r>
      <rPr>
        <b/>
        <sz val="11"/>
        <color theme="1"/>
        <rFont val="Calibri"/>
        <family val="2"/>
        <charset val="238"/>
        <scheme val="minor"/>
      </rPr>
      <t>Ławka</t>
    </r>
    <r>
      <rPr>
        <sz val="11"/>
        <color theme="1"/>
        <rFont val="Calibri"/>
        <family val="2"/>
        <charset val="238"/>
        <scheme val="minor"/>
      </rPr>
      <t xml:space="preserve"> - konstrukcja wykonana z płyty laminowanej w kolorze jasnego drewna, pod ławką kratka lub półka na buty, wym. 130x35x29</t>
    </r>
  </si>
  <si>
    <r>
      <t xml:space="preserve">Szatnia na 24 osoby </t>
    </r>
    <r>
      <rPr>
        <sz val="11"/>
        <color theme="1"/>
        <rFont val="Calibri"/>
        <family val="2"/>
        <charset val="238"/>
        <scheme val="minor"/>
      </rPr>
      <t>- Stelaż wykonany z płyty wiórowej laminowanej w kolorze jasnego drewna, 24 szafki, każda z półką i wieszakiem oraz ławeczką (pod ławeczką kratka lub półka na obuwie). Drzwi z płyty MDF w różnych kolorach z ażurowymi otworami zapewniającymi cyrkulację powietrza</t>
    </r>
  </si>
  <si>
    <r>
      <rPr>
        <b/>
        <sz val="11"/>
        <color theme="1"/>
        <rFont val="Calibri"/>
        <family val="2"/>
        <charset val="1"/>
        <scheme val="minor"/>
      </rPr>
      <t>Zestaw mebli do dali zabaw 1</t>
    </r>
    <r>
      <rPr>
        <sz val="11"/>
        <color theme="1"/>
        <rFont val="Calibri"/>
        <family val="2"/>
        <charset val="1"/>
        <scheme val="minor"/>
      </rPr>
      <t xml:space="preserve"> (dł. do 3 m; przykładowy zestaw: szafka wysoka otwarta, szafka niska otwarta, szafka niska zamknięta, szafka z szufladami lub skrzynia; zestaw w jasnym kolorze, wykonany z płyty wiórowej laminowanej, drzwi i listwy z płyty MDF, kolory jasne, pastelowe, aplikacje na meblach)</t>
    </r>
  </si>
  <si>
    <r>
      <rPr>
        <b/>
        <sz val="11"/>
        <color theme="1"/>
        <rFont val="Calibri"/>
        <family val="2"/>
        <charset val="1"/>
        <scheme val="minor"/>
      </rPr>
      <t>Zestaw mebli do sali zabaw 2</t>
    </r>
    <r>
      <rPr>
        <sz val="11"/>
        <color theme="1"/>
        <rFont val="Calibri"/>
        <family val="2"/>
        <charset val="1"/>
        <scheme val="minor"/>
      </rPr>
      <t xml:space="preserve"> (dł. do 3 m; przykładowy zestaw: szafka wysoka otwarta, szafka niska otwarta, szafka niska zamknięta, szafka z szufladami lub skrzynia; zestaw w jasnym kolorze, wykonany z płyty wiórowej laminowanej, drzwi i listwy z płyty MDF, kolory jasne, pastelowe, aplikacje na meblach)</t>
    </r>
  </si>
  <si>
    <r>
      <rPr>
        <b/>
        <sz val="11"/>
        <color theme="1"/>
        <rFont val="Calibri"/>
        <family val="2"/>
        <charset val="1"/>
        <scheme val="minor"/>
      </rPr>
      <t>Zestaw mebli do sali zabaw 3</t>
    </r>
    <r>
      <rPr>
        <sz val="11"/>
        <color theme="1"/>
        <rFont val="Calibri"/>
        <family val="2"/>
        <charset val="1"/>
        <scheme val="minor"/>
      </rPr>
      <t xml:space="preserve"> (dł. do 3 m; przykładowy zestaw: szafka wysoka otwarta, szafka niska otwarta, szafka niska zamknięta, szafka z szufladami lub skrzynia; zestaw w jasnym kolorze, wykonany z płyty wiórowej laminowanej, drzwi i listwy z płyty MDF, kolory jasne, pastelowe, aplikacje na meblach)</t>
    </r>
  </si>
  <si>
    <r>
      <rPr>
        <b/>
        <sz val="11"/>
        <color theme="1"/>
        <rFont val="Calibri"/>
        <family val="2"/>
        <charset val="1"/>
        <scheme val="minor"/>
      </rPr>
      <t>Zestaw mebli do sali zabaw 1</t>
    </r>
    <r>
      <rPr>
        <sz val="11"/>
        <color theme="1"/>
        <rFont val="Calibri"/>
        <family val="2"/>
        <charset val="1"/>
        <scheme val="minor"/>
      </rPr>
      <t xml:space="preserve"> (dł. do 3 m; przykładowy zestaw: szafka wysoka otwarta, szafka niska otwarta, szafka niska zamknięta, szafka z szufladami lub skrzynia; zestaw w jasnym kolorze, wykonany z płyty wiórowej laminowanej, drzwi i listwy z płyty MDF, kolory jasne, pastelowe, aplikacje na meblach)</t>
    </r>
  </si>
  <si>
    <r>
      <rPr>
        <b/>
        <sz val="11"/>
        <color theme="1"/>
        <rFont val="Calibri"/>
        <family val="2"/>
        <charset val="1"/>
        <scheme val="minor"/>
      </rPr>
      <t>Zestaw mebli do sali zabaw 1</t>
    </r>
    <r>
      <rPr>
        <sz val="11"/>
        <color theme="1"/>
        <rFont val="Calibri"/>
        <family val="2"/>
        <charset val="1"/>
        <scheme val="minor"/>
      </rPr>
      <t xml:space="preserve"> (dł. do 3 m; przykładowy zestaw: szafka wysoka otwarta, szafka niska otwarta, szafka niska zamknięta, szafka z szufladami lub skrzynia; zestaw w jasnym kolorze, wykonany z płyty wiórowej laminowanej, drzwi i listwy z płyty MDF, kolory jasne pastelowe, aplikacje na meblach)</t>
    </r>
  </si>
  <si>
    <r>
      <t xml:space="preserve">Domek manipulacyjny </t>
    </r>
    <r>
      <rPr>
        <sz val="11"/>
        <color theme="1"/>
        <rFont val="Calibri"/>
        <family val="2"/>
        <charset val="238"/>
        <scheme val="minor"/>
      </rPr>
      <t>- wykonany z drewna o bardzo stabilnej konstrukcji, duże płąszczyzny umozliwiające zabawę kilkorgu dzieciom jednoczesnie lub dojazd wózkiem inwalidzkim, każda ścianka domy wyposazona w elementy sensoryczne - drewniane tory, labirynty, liczydło, zegar, itp.; wielkość ok. 120x120 cm</t>
    </r>
  </si>
  <si>
    <r>
      <rPr>
        <b/>
        <sz val="11"/>
        <color theme="1"/>
        <rFont val="Calibri"/>
        <family val="2"/>
        <charset val="238"/>
        <scheme val="minor"/>
      </rPr>
      <t>Gruszka rehabilitacyjna</t>
    </r>
    <r>
      <rPr>
        <sz val="11"/>
        <color theme="1"/>
        <rFont val="Calibri"/>
        <family val="2"/>
        <charset val="238"/>
        <scheme val="minor"/>
      </rPr>
      <t xml:space="preserve"> - wypełniona granulatem, pokryta kolorową tkaniną PCW</t>
    </r>
  </si>
  <si>
    <r>
      <rPr>
        <b/>
        <sz val="11"/>
        <color theme="1"/>
        <rFont val="Calibri"/>
        <family val="2"/>
        <charset val="238"/>
        <scheme val="minor"/>
      </rPr>
      <t>Fotelik ściskający</t>
    </r>
    <r>
      <rPr>
        <sz val="11"/>
        <color theme="1"/>
        <rFont val="Calibri"/>
        <family val="2"/>
        <charset val="238"/>
        <scheme val="minor"/>
      </rPr>
      <t xml:space="preserve"> - wyposażenie gabinetu terapii integracji sensorycznej, wymiary 80x25x76</t>
    </r>
  </si>
  <si>
    <r>
      <rPr>
        <b/>
        <sz val="11"/>
        <color theme="1"/>
        <rFont val="Calibri"/>
        <family val="2"/>
        <charset val="238"/>
        <scheme val="minor"/>
      </rPr>
      <t>Hamak-siedzisko</t>
    </r>
    <r>
      <rPr>
        <sz val="11"/>
        <color theme="1"/>
        <rFont val="Calibri"/>
        <family val="2"/>
        <charset val="238"/>
        <scheme val="minor"/>
      </rPr>
      <t xml:space="preserve">  - hamak wykonany z wytrzymałych włókien, zawieszany za pomocą lin, wym. siedziska 140 cm; </t>
    </r>
  </si>
  <si>
    <r>
      <rPr>
        <b/>
        <sz val="11"/>
        <color theme="1"/>
        <rFont val="Calibri"/>
        <family val="2"/>
        <charset val="238"/>
        <scheme val="minor"/>
      </rPr>
      <t>Stelaż do hamaków</t>
    </r>
    <r>
      <rPr>
        <sz val="11"/>
        <color theme="1"/>
        <rFont val="Calibri"/>
        <family val="2"/>
        <charset val="238"/>
        <scheme val="minor"/>
      </rPr>
      <t xml:space="preserve"> - stelaż do mocowania hamaków siedzących, regulowana wysokość, stabilny, do mocowania wewnatrz, wym. wysokość maksymalna 225 cm, podstawa średnica 160 cm</t>
    </r>
  </si>
  <si>
    <r>
      <rPr>
        <b/>
        <sz val="11"/>
        <color theme="1"/>
        <rFont val="Calibri"/>
        <family val="2"/>
        <charset val="238"/>
        <scheme val="minor"/>
      </rPr>
      <t>Hustawka belka</t>
    </r>
    <r>
      <rPr>
        <sz val="11"/>
        <color theme="1"/>
        <rFont val="Calibri"/>
        <family val="2"/>
        <charset val="238"/>
        <scheme val="minor"/>
      </rPr>
      <t xml:space="preserve"> - wykonana z pianki, pokryta tkaniną PCV, przewidywane wymiary 30x90 cm, wysokoąć 160 cm</t>
    </r>
  </si>
  <si>
    <r>
      <rPr>
        <b/>
        <sz val="11"/>
        <color theme="1"/>
        <rFont val="Calibri"/>
        <family val="2"/>
        <charset val="238"/>
        <scheme val="minor"/>
      </rPr>
      <t>Beczka terapeutyczna</t>
    </r>
    <r>
      <rPr>
        <sz val="11"/>
        <color theme="1"/>
        <rFont val="Calibri"/>
        <family val="2"/>
        <charset val="238"/>
        <scheme val="minor"/>
      </rPr>
      <t xml:space="preserve"> - przeznaczona do zajęć w terapii integracji sensorycznej, przewidywane wymiary 80x96, średnica otworu 40 cm</t>
    </r>
  </si>
  <si>
    <r>
      <rPr>
        <b/>
        <sz val="11"/>
        <color theme="1"/>
        <rFont val="Calibri"/>
        <family val="2"/>
        <charset val="238"/>
        <scheme val="minor"/>
      </rPr>
      <t xml:space="preserve">Materace </t>
    </r>
    <r>
      <rPr>
        <sz val="11"/>
        <color theme="1"/>
        <rFont val="Calibri"/>
        <family val="2"/>
        <charset val="238"/>
        <scheme val="minor"/>
      </rPr>
      <t>do Sali terapeutycznej - wykonane z pianki pokrytej trwałą tkaniną PCW, kształt kwadratowy, grubość materaca minimim 5 cm, wiekość ok. 120x120cm</t>
    </r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</si>
  <si>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</si>
  <si>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</si>
  <si>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</si>
  <si>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</si>
  <si>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</si>
  <si>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</si>
  <si>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</si>
  <si>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</si>
  <si>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</si>
  <si>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Uwaga ogólna: Podane przez Zamawiającego parametry techniczne wyposażenia są parametrami minimalnymi. Wykonawca może zaproponować wyposażenie o parametrach technicznych równoważnych lub wyższych, lecz nie gorszych od wskazanych przez Zamawiającego. Wymiary poszczególnych elementów mogą być zbliżone do podanych w zestawieniu.</t>
  </si>
  <si>
    <t>Zestawienie wyposażenia do Zapytania ofertowego nr 3/MCP/2017 z dnia 11.08.2017 r.</t>
  </si>
  <si>
    <t>Nazwa i adres Wykonawcy:</t>
  </si>
  <si>
    <t>NIP / Regon / KRS:</t>
  </si>
  <si>
    <t>Osoba do kontaktów w sprawie oferty, adres e-mail i telefon:</t>
  </si>
  <si>
    <t>………………………………………….</t>
  </si>
  <si>
    <t>pieczęć, data i 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</si>
</sst>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2" borderId="0" xfId="0" applyFill="1"/>
    <xf numFmtId="0" fontId="0" fillId="2" borderId="1" xfId="0" applyFill="1" applyBorder="1"/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5" borderId="1" xfId="0" applyFill="1" applyBorder="1"/>
    <xf numFmtId="0" fontId="1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6" fillId="5" borderId="1" xfId="0" applyFont="1" applyFill="1" applyBorder="1" applyAlignment="1">
      <alignment horizontal="right"/>
    </xf>
    <xf numFmtId="0" fontId="6" fillId="5" borderId="1" xfId="0" applyFont="1" applyFill="1" applyBorder="1"/>
    <xf numFmtId="0" fontId="6" fillId="4" borderId="1" xfId="0" applyFont="1" applyFill="1" applyBorder="1" applyAlignment="1">
      <alignment horizontal="right"/>
    </xf>
    <xf numFmtId="0" fontId="6" fillId="4" borderId="1" xfId="0" applyFont="1" applyFill="1" applyBorder="1"/>
    <xf numFmtId="0" fontId="6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4" fillId="0" borderId="0" xfId="0" applyFont="1" applyAlignment="1">
      <alignment horizontal="right" wrapText="1"/>
    </xf>
    <xf numFmtId="0" fontId="4" fillId="0" borderId="0" xfId="0" applyFont="1"/>
    <xf numFmtId="0" fontId="1" fillId="2" borderId="0" xfId="0" applyFont="1" applyFill="1" applyBorder="1" applyAlignment="1">
      <alignment wrapText="1"/>
    </xf>
    <xf numFmtId="0" fontId="6" fillId="2" borderId="1" xfId="0" applyFont="1" applyFill="1" applyBorder="1" applyAlignment="1">
      <alignment horizontal="right"/>
    </xf>
    <xf numFmtId="0" fontId="6" fillId="2" borderId="1" xfId="0" applyFont="1" applyFill="1" applyBorder="1"/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1100667</xdr:colOff>
      <xdr:row>0</xdr:row>
      <xdr:rowOff>63500</xdr:rowOff>
    </xdr:from>
    <xdr:to>
      <xdr:col>4</xdr:col>
      <xdr:colOff>596054</xdr:colOff>
      <xdr:row>0</xdr:row>
      <xdr:rowOff>748665</xdr:rowOff>
    </xdr:to>
    <xdr:pic>
      <xdr:nvPicPr>
        <xdr:cNvPr id="2" name="Obraz 1" descr="stopka RPO EFS cz-b">
          <a:extLst>
            <a:ext uri="{FF2B5EF4-FFF2-40B4-BE49-F238E27FC236}">
              <a16:creationId xmlns:a16="http://schemas.microsoft.com/office/drawing/2014/main" id="{2AA923A9-2839-48BD-8231-CF7AF2FA730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4" y="63500"/>
          <a:ext cx="5760720" cy="6851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zoomScale="90" zoomScaleNormal="90" workbookViewId="0">
      <selection activeCell="E164" sqref="E164"/>
    </sheetView>
  </sheetViews>
  <sheetFormatPr defaultRowHeight="15" x14ac:dyDescent="0.25"/>
  <cols>
    <col min="1" max="1" width="5.140625" customWidth="1"/>
    <col min="2" max="2" width="64.85546875" style="1" customWidth="1"/>
    <col min="4" max="4" width="19.85546875" customWidth="1"/>
    <col min="5" max="5" width="23.5703125" customWidth="1"/>
  </cols>
  <sheetData>
    <row r="1" spans="1:5" ht="66.75" customHeight="1" x14ac:dyDescent="0.25"/>
    <row r="2" spans="1:5" ht="38.25" customHeight="1" x14ac:dyDescent="0.25">
      <c r="A2" s="42" t="s">
        <v>120</v>
      </c>
      <c r="B2" s="42"/>
      <c r="C2" s="42"/>
      <c r="D2" s="42"/>
      <c r="E2" s="42"/>
    </row>
    <row r="3" spans="1:5" ht="38.25" customHeight="1" x14ac:dyDescent="0.25">
      <c r="A3" s="43"/>
      <c r="B3" s="44" t="s">
        <v>121</v>
      </c>
      <c r="C3" s="42"/>
      <c r="D3" s="42"/>
      <c r="E3" s="42"/>
    </row>
    <row r="4" spans="1:5" ht="38.25" customHeight="1" x14ac:dyDescent="0.25">
      <c r="A4" s="43"/>
      <c r="B4" s="44" t="s">
        <v>122</v>
      </c>
      <c r="C4" s="42"/>
      <c r="D4" s="42"/>
      <c r="E4" s="42"/>
    </row>
    <row r="5" spans="1:5" ht="38.25" customHeight="1" x14ac:dyDescent="0.25">
      <c r="A5" s="43"/>
      <c r="B5" s="45" t="s">
        <v>123</v>
      </c>
      <c r="C5" s="42"/>
      <c r="D5" s="42"/>
      <c r="E5" s="42"/>
    </row>
    <row r="6" spans="1:5" ht="54" customHeight="1" x14ac:dyDescent="0.25">
      <c r="A6" s="41" t="s">
        <v>119</v>
      </c>
      <c r="B6" s="41"/>
      <c r="C6" s="41"/>
      <c r="D6" s="41"/>
      <c r="E6" s="41"/>
    </row>
    <row r="8" spans="1:5" x14ac:dyDescent="0.25">
      <c r="D8" s="2" t="s">
        <v>91</v>
      </c>
      <c r="E8" s="2">
        <f>SUM(E9:E11)</f>
        <v>0</v>
      </c>
    </row>
    <row r="9" spans="1:5" ht="15.75" x14ac:dyDescent="0.25">
      <c r="B9" s="36" t="s">
        <v>92</v>
      </c>
      <c r="C9" s="36"/>
      <c r="D9" s="36"/>
      <c r="E9" s="37">
        <f>E64</f>
        <v>0</v>
      </c>
    </row>
    <row r="10" spans="1:5" ht="15.75" x14ac:dyDescent="0.25">
      <c r="B10" s="36" t="s">
        <v>93</v>
      </c>
      <c r="C10" s="36"/>
      <c r="D10" s="36"/>
      <c r="E10" s="37">
        <f>E108</f>
        <v>0</v>
      </c>
    </row>
    <row r="11" spans="1:5" ht="15.75" x14ac:dyDescent="0.25">
      <c r="B11" s="36" t="s">
        <v>94</v>
      </c>
      <c r="C11" s="36"/>
      <c r="D11" s="36"/>
      <c r="E11" s="37">
        <f>E152</f>
        <v>0</v>
      </c>
    </row>
    <row r="13" spans="1:5" ht="30" x14ac:dyDescent="0.25">
      <c r="A13" s="25" t="s">
        <v>0</v>
      </c>
      <c r="B13" s="26" t="s">
        <v>1</v>
      </c>
      <c r="C13" s="26" t="s">
        <v>2</v>
      </c>
      <c r="D13" s="25" t="s">
        <v>45</v>
      </c>
      <c r="E13" s="25" t="s">
        <v>46</v>
      </c>
    </row>
    <row r="14" spans="1:5" ht="24" customHeight="1" x14ac:dyDescent="0.35">
      <c r="A14" s="22" t="s">
        <v>33</v>
      </c>
      <c r="B14" s="23"/>
      <c r="C14" s="23"/>
      <c r="D14" s="23"/>
      <c r="E14" s="24"/>
    </row>
    <row r="15" spans="1:5" ht="75" x14ac:dyDescent="0.25">
      <c r="A15" s="4" t="s">
        <v>48</v>
      </c>
      <c r="B15" s="6" t="s">
        <v>97</v>
      </c>
      <c r="C15" s="4">
        <v>1</v>
      </c>
      <c r="D15" s="4"/>
      <c r="E15" s="4">
        <f>C15*D15</f>
        <v>0</v>
      </c>
    </row>
    <row r="16" spans="1:5" ht="75" x14ac:dyDescent="0.25">
      <c r="A16" s="4" t="s">
        <v>53</v>
      </c>
      <c r="B16" s="6" t="s">
        <v>98</v>
      </c>
      <c r="C16" s="4">
        <v>1</v>
      </c>
      <c r="D16" s="4"/>
      <c r="E16" s="4">
        <f t="shared" ref="E16:E56" si="0">C16*D16</f>
        <v>0</v>
      </c>
    </row>
    <row r="17" spans="1:5" ht="75" x14ac:dyDescent="0.25">
      <c r="A17" s="4" t="s">
        <v>49</v>
      </c>
      <c r="B17" s="6" t="s">
        <v>99</v>
      </c>
      <c r="C17" s="4">
        <v>1</v>
      </c>
      <c r="D17" s="4"/>
      <c r="E17" s="4">
        <f t="shared" si="0"/>
        <v>0</v>
      </c>
    </row>
    <row r="18" spans="1:5" ht="30" x14ac:dyDescent="0.25">
      <c r="A18" s="4" t="s">
        <v>55</v>
      </c>
      <c r="B18" s="7" t="s">
        <v>3</v>
      </c>
      <c r="C18" s="4">
        <v>3</v>
      </c>
      <c r="D18" s="4"/>
      <c r="E18" s="4">
        <f t="shared" si="0"/>
        <v>0</v>
      </c>
    </row>
    <row r="19" spans="1:5" ht="45" x14ac:dyDescent="0.25">
      <c r="A19" s="4" t="s">
        <v>56</v>
      </c>
      <c r="B19" s="7" t="s">
        <v>4</v>
      </c>
      <c r="C19" s="4">
        <v>6</v>
      </c>
      <c r="D19" s="4"/>
      <c r="E19" s="4">
        <f t="shared" si="0"/>
        <v>0</v>
      </c>
    </row>
    <row r="20" spans="1:5" ht="30" x14ac:dyDescent="0.25">
      <c r="A20" s="4" t="s">
        <v>50</v>
      </c>
      <c r="B20" s="7" t="s">
        <v>5</v>
      </c>
      <c r="C20" s="4">
        <v>9</v>
      </c>
      <c r="D20" s="4"/>
      <c r="E20" s="4">
        <f t="shared" si="0"/>
        <v>0</v>
      </c>
    </row>
    <row r="21" spans="1:5" ht="30" x14ac:dyDescent="0.25">
      <c r="A21" s="4" t="s">
        <v>57</v>
      </c>
      <c r="B21" s="7" t="s">
        <v>6</v>
      </c>
      <c r="C21" s="4">
        <v>17</v>
      </c>
      <c r="D21" s="4"/>
      <c r="E21" s="4">
        <f t="shared" si="0"/>
        <v>0</v>
      </c>
    </row>
    <row r="22" spans="1:5" ht="60" x14ac:dyDescent="0.25">
      <c r="A22" s="4" t="s">
        <v>51</v>
      </c>
      <c r="B22" s="7" t="s">
        <v>7</v>
      </c>
      <c r="C22" s="4">
        <v>3</v>
      </c>
      <c r="D22" s="4"/>
      <c r="E22" s="4">
        <f t="shared" si="0"/>
        <v>0</v>
      </c>
    </row>
    <row r="23" spans="1:5" ht="45" x14ac:dyDescent="0.25">
      <c r="A23" s="4" t="s">
        <v>58</v>
      </c>
      <c r="B23" s="7" t="s">
        <v>8</v>
      </c>
      <c r="C23" s="4">
        <v>2</v>
      </c>
      <c r="D23" s="4"/>
      <c r="E23" s="4">
        <f t="shared" si="0"/>
        <v>0</v>
      </c>
    </row>
    <row r="24" spans="1:5" ht="60" x14ac:dyDescent="0.25">
      <c r="A24" s="4" t="s">
        <v>59</v>
      </c>
      <c r="B24" s="7" t="s">
        <v>9</v>
      </c>
      <c r="C24" s="4">
        <v>24</v>
      </c>
      <c r="D24" s="4"/>
      <c r="E24" s="4">
        <f t="shared" si="0"/>
        <v>0</v>
      </c>
    </row>
    <row r="25" spans="1:5" x14ac:dyDescent="0.25">
      <c r="A25" s="4" t="s">
        <v>60</v>
      </c>
      <c r="B25" s="5" t="s">
        <v>10</v>
      </c>
      <c r="C25" s="4">
        <v>2</v>
      </c>
      <c r="D25" s="4"/>
      <c r="E25" s="4">
        <f t="shared" si="0"/>
        <v>0</v>
      </c>
    </row>
    <row r="26" spans="1:5" ht="30" x14ac:dyDescent="0.25">
      <c r="A26" s="4" t="s">
        <v>61</v>
      </c>
      <c r="B26" s="5" t="s">
        <v>11</v>
      </c>
      <c r="C26" s="4">
        <v>26</v>
      </c>
      <c r="D26" s="4"/>
      <c r="E26" s="4">
        <f t="shared" si="0"/>
        <v>0</v>
      </c>
    </row>
    <row r="27" spans="1:5" ht="30" x14ac:dyDescent="0.25">
      <c r="A27" s="4" t="s">
        <v>62</v>
      </c>
      <c r="B27" s="8" t="s">
        <v>12</v>
      </c>
      <c r="C27" s="4">
        <v>3</v>
      </c>
      <c r="D27" s="4"/>
      <c r="E27" s="4">
        <f t="shared" si="0"/>
        <v>0</v>
      </c>
    </row>
    <row r="28" spans="1:5" ht="45" x14ac:dyDescent="0.25">
      <c r="A28" s="4" t="s">
        <v>63</v>
      </c>
      <c r="B28" s="8" t="s">
        <v>13</v>
      </c>
      <c r="C28" s="4">
        <v>3</v>
      </c>
      <c r="D28" s="4"/>
      <c r="E28" s="4">
        <f t="shared" si="0"/>
        <v>0</v>
      </c>
    </row>
    <row r="29" spans="1:5" ht="60" x14ac:dyDescent="0.25">
      <c r="A29" s="4" t="s">
        <v>64</v>
      </c>
      <c r="B29" s="9" t="s">
        <v>28</v>
      </c>
      <c r="C29" s="4">
        <v>3</v>
      </c>
      <c r="D29" s="4"/>
      <c r="E29" s="4">
        <f t="shared" si="0"/>
        <v>0</v>
      </c>
    </row>
    <row r="30" spans="1:5" ht="45" x14ac:dyDescent="0.25">
      <c r="A30" s="4" t="s">
        <v>52</v>
      </c>
      <c r="B30" s="5" t="s">
        <v>14</v>
      </c>
      <c r="C30" s="4">
        <v>1</v>
      </c>
      <c r="D30" s="4"/>
      <c r="E30" s="4">
        <f t="shared" si="0"/>
        <v>0</v>
      </c>
    </row>
    <row r="31" spans="1:5" x14ac:dyDescent="0.25">
      <c r="A31" s="4" t="s">
        <v>65</v>
      </c>
      <c r="B31" s="8" t="s">
        <v>41</v>
      </c>
      <c r="C31" s="4">
        <v>2</v>
      </c>
      <c r="D31" s="4"/>
      <c r="E31" s="4">
        <f t="shared" si="0"/>
        <v>0</v>
      </c>
    </row>
    <row r="32" spans="1:5" x14ac:dyDescent="0.25">
      <c r="A32" s="4" t="s">
        <v>66</v>
      </c>
      <c r="B32" s="8" t="s">
        <v>42</v>
      </c>
      <c r="C32" s="4">
        <v>1</v>
      </c>
      <c r="D32" s="4"/>
      <c r="E32" s="4">
        <f t="shared" si="0"/>
        <v>0</v>
      </c>
    </row>
    <row r="33" spans="1:5" x14ac:dyDescent="0.25">
      <c r="A33" s="4" t="s">
        <v>67</v>
      </c>
      <c r="B33" s="5" t="s">
        <v>29</v>
      </c>
      <c r="C33" s="4">
        <v>3</v>
      </c>
      <c r="D33" s="4"/>
      <c r="E33" s="4">
        <f t="shared" si="0"/>
        <v>0</v>
      </c>
    </row>
    <row r="34" spans="1:5" x14ac:dyDescent="0.25">
      <c r="A34" s="4" t="s">
        <v>68</v>
      </c>
      <c r="B34" s="5" t="s">
        <v>30</v>
      </c>
      <c r="C34" s="4">
        <v>3</v>
      </c>
      <c r="D34" s="4"/>
      <c r="E34" s="4">
        <f t="shared" si="0"/>
        <v>0</v>
      </c>
    </row>
    <row r="35" spans="1:5" x14ac:dyDescent="0.25">
      <c r="A35" s="4" t="s">
        <v>69</v>
      </c>
      <c r="B35" s="5" t="s">
        <v>31</v>
      </c>
      <c r="C35" s="4">
        <v>3</v>
      </c>
      <c r="D35" s="4"/>
      <c r="E35" s="4">
        <f t="shared" si="0"/>
        <v>0</v>
      </c>
    </row>
    <row r="36" spans="1:5" ht="30" x14ac:dyDescent="0.25">
      <c r="A36" s="4" t="s">
        <v>70</v>
      </c>
      <c r="B36" s="5" t="s">
        <v>15</v>
      </c>
      <c r="C36" s="4">
        <v>24</v>
      </c>
      <c r="D36" s="4"/>
      <c r="E36" s="4">
        <f t="shared" si="0"/>
        <v>0</v>
      </c>
    </row>
    <row r="37" spans="1:5" ht="30" x14ac:dyDescent="0.25">
      <c r="A37" s="4" t="s">
        <v>71</v>
      </c>
      <c r="B37" s="5" t="s">
        <v>16</v>
      </c>
      <c r="C37" s="4">
        <v>1</v>
      </c>
      <c r="D37" s="4"/>
      <c r="E37" s="4">
        <f t="shared" si="0"/>
        <v>0</v>
      </c>
    </row>
    <row r="38" spans="1:5" ht="30" x14ac:dyDescent="0.25">
      <c r="A38" s="4" t="s">
        <v>54</v>
      </c>
      <c r="B38" s="9" t="s">
        <v>17</v>
      </c>
      <c r="C38" s="4">
        <v>2</v>
      </c>
      <c r="D38" s="4"/>
      <c r="E38" s="4">
        <f t="shared" si="0"/>
        <v>0</v>
      </c>
    </row>
    <row r="39" spans="1:5" ht="45" x14ac:dyDescent="0.25">
      <c r="A39" s="4" t="s">
        <v>72</v>
      </c>
      <c r="B39" s="5" t="s">
        <v>18</v>
      </c>
      <c r="C39" s="4">
        <v>1</v>
      </c>
      <c r="D39" s="4"/>
      <c r="E39" s="4">
        <f t="shared" si="0"/>
        <v>0</v>
      </c>
    </row>
    <row r="40" spans="1:5" ht="30" x14ac:dyDescent="0.25">
      <c r="A40" s="4" t="s">
        <v>73</v>
      </c>
      <c r="B40" s="5" t="s">
        <v>19</v>
      </c>
      <c r="C40" s="4">
        <v>1</v>
      </c>
      <c r="D40" s="4"/>
      <c r="E40" s="4">
        <f t="shared" si="0"/>
        <v>0</v>
      </c>
    </row>
    <row r="41" spans="1:5" ht="60" x14ac:dyDescent="0.25">
      <c r="A41" s="4" t="s">
        <v>74</v>
      </c>
      <c r="B41" s="9" t="s">
        <v>20</v>
      </c>
      <c r="C41" s="4">
        <v>2</v>
      </c>
      <c r="D41" s="4"/>
      <c r="E41" s="4">
        <f t="shared" si="0"/>
        <v>0</v>
      </c>
    </row>
    <row r="42" spans="1:5" ht="45" x14ac:dyDescent="0.25">
      <c r="A42" s="4" t="s">
        <v>75</v>
      </c>
      <c r="B42" s="9" t="s">
        <v>21</v>
      </c>
      <c r="C42" s="4">
        <v>3</v>
      </c>
      <c r="D42" s="4"/>
      <c r="E42" s="4">
        <f t="shared" si="0"/>
        <v>0</v>
      </c>
    </row>
    <row r="43" spans="1:5" ht="45" x14ac:dyDescent="0.25">
      <c r="A43" s="4" t="s">
        <v>76</v>
      </c>
      <c r="B43" s="5" t="s">
        <v>22</v>
      </c>
      <c r="C43" s="4">
        <v>3</v>
      </c>
      <c r="D43" s="4"/>
      <c r="E43" s="4">
        <f t="shared" si="0"/>
        <v>0</v>
      </c>
    </row>
    <row r="44" spans="1:5" x14ac:dyDescent="0.25">
      <c r="A44" s="4" t="s">
        <v>77</v>
      </c>
      <c r="B44" s="5" t="s">
        <v>23</v>
      </c>
      <c r="C44" s="4">
        <v>3</v>
      </c>
      <c r="D44" s="4"/>
      <c r="E44" s="4">
        <f t="shared" si="0"/>
        <v>0</v>
      </c>
    </row>
    <row r="45" spans="1:5" ht="45" x14ac:dyDescent="0.25">
      <c r="A45" s="4" t="s">
        <v>78</v>
      </c>
      <c r="B45" s="5" t="s">
        <v>24</v>
      </c>
      <c r="C45" s="4">
        <v>3</v>
      </c>
      <c r="D45" s="4"/>
      <c r="E45" s="4">
        <f t="shared" si="0"/>
        <v>0</v>
      </c>
    </row>
    <row r="46" spans="1:5" ht="30" x14ac:dyDescent="0.25">
      <c r="A46" s="4" t="s">
        <v>79</v>
      </c>
      <c r="B46" s="9" t="s">
        <v>25</v>
      </c>
      <c r="C46" s="4">
        <v>3</v>
      </c>
      <c r="D46" s="4"/>
      <c r="E46" s="4">
        <f t="shared" si="0"/>
        <v>0</v>
      </c>
    </row>
    <row r="47" spans="1:5" ht="60" x14ac:dyDescent="0.25">
      <c r="A47" s="4" t="s">
        <v>80</v>
      </c>
      <c r="B47" s="5" t="s">
        <v>26</v>
      </c>
      <c r="C47" s="4">
        <v>3</v>
      </c>
      <c r="D47" s="4"/>
      <c r="E47" s="4">
        <f t="shared" si="0"/>
        <v>0</v>
      </c>
    </row>
    <row r="48" spans="1:5" ht="30" x14ac:dyDescent="0.25">
      <c r="A48" s="4" t="s">
        <v>81</v>
      </c>
      <c r="B48" s="5" t="s">
        <v>27</v>
      </c>
      <c r="C48" s="4">
        <v>1</v>
      </c>
      <c r="D48" s="4"/>
      <c r="E48" s="4">
        <f t="shared" si="0"/>
        <v>0</v>
      </c>
    </row>
    <row r="49" spans="1:5" ht="75" x14ac:dyDescent="0.25">
      <c r="A49" s="4" t="s">
        <v>82</v>
      </c>
      <c r="B49" s="5" t="s">
        <v>96</v>
      </c>
      <c r="C49" s="4">
        <v>1</v>
      </c>
      <c r="D49" s="4"/>
      <c r="E49" s="4">
        <f t="shared" si="0"/>
        <v>0</v>
      </c>
    </row>
    <row r="50" spans="1:5" ht="30" x14ac:dyDescent="0.25">
      <c r="A50" s="4" t="s">
        <v>83</v>
      </c>
      <c r="B50" s="8" t="s">
        <v>95</v>
      </c>
      <c r="C50" s="4">
        <v>2</v>
      </c>
      <c r="D50" s="4"/>
      <c r="E50" s="4">
        <f t="shared" si="0"/>
        <v>0</v>
      </c>
    </row>
    <row r="51" spans="1:5" ht="30" x14ac:dyDescent="0.25">
      <c r="A51" s="4" t="s">
        <v>86</v>
      </c>
      <c r="B51" s="8" t="s">
        <v>84</v>
      </c>
      <c r="C51" s="4">
        <v>1</v>
      </c>
      <c r="D51" s="4"/>
      <c r="E51" s="4">
        <f t="shared" si="0"/>
        <v>0</v>
      </c>
    </row>
    <row r="52" spans="1:5" ht="45" x14ac:dyDescent="0.25">
      <c r="A52" s="4" t="s">
        <v>87</v>
      </c>
      <c r="B52" s="8" t="s">
        <v>85</v>
      </c>
      <c r="C52" s="4">
        <v>1</v>
      </c>
      <c r="D52" s="4"/>
      <c r="E52" s="4">
        <f t="shared" si="0"/>
        <v>0</v>
      </c>
    </row>
    <row r="53" spans="1:5" ht="45" x14ac:dyDescent="0.25">
      <c r="A53" s="4" t="s">
        <v>88</v>
      </c>
      <c r="B53" s="8" t="s">
        <v>13</v>
      </c>
      <c r="C53" s="4">
        <v>1</v>
      </c>
      <c r="D53" s="4"/>
      <c r="E53" s="4">
        <f t="shared" si="0"/>
        <v>0</v>
      </c>
    </row>
    <row r="54" spans="1:5" ht="75" x14ac:dyDescent="0.25">
      <c r="A54" s="4" t="s">
        <v>89</v>
      </c>
      <c r="B54" s="7" t="s">
        <v>90</v>
      </c>
      <c r="C54" s="4">
        <v>1</v>
      </c>
      <c r="D54" s="4"/>
      <c r="E54" s="4">
        <f t="shared" si="0"/>
        <v>0</v>
      </c>
    </row>
    <row r="55" spans="1:5" ht="75" x14ac:dyDescent="0.25">
      <c r="A55" s="4" t="s">
        <v>110</v>
      </c>
      <c r="B55" s="7" t="s">
        <v>102</v>
      </c>
      <c r="C55" s="4">
        <v>1</v>
      </c>
      <c r="D55" s="4"/>
      <c r="E55" s="4">
        <f t="shared" si="0"/>
        <v>0</v>
      </c>
    </row>
    <row r="56" spans="1:5" ht="30" x14ac:dyDescent="0.25">
      <c r="A56" s="4" t="s">
        <v>111</v>
      </c>
      <c r="B56" s="8" t="s">
        <v>108</v>
      </c>
      <c r="C56" s="4">
        <v>1</v>
      </c>
      <c r="D56" s="4"/>
      <c r="E56" s="4">
        <f t="shared" si="0"/>
        <v>0</v>
      </c>
    </row>
    <row r="57" spans="1:5" ht="30" x14ac:dyDescent="0.25">
      <c r="A57" s="4" t="s">
        <v>112</v>
      </c>
      <c r="B57" s="8" t="s">
        <v>107</v>
      </c>
      <c r="C57" s="4">
        <v>1</v>
      </c>
      <c r="D57" s="4"/>
      <c r="E57" s="4"/>
    </row>
    <row r="58" spans="1:5" ht="45" x14ac:dyDescent="0.25">
      <c r="A58" s="4" t="s">
        <v>113</v>
      </c>
      <c r="B58" s="8" t="s">
        <v>106</v>
      </c>
      <c r="C58" s="4">
        <v>1</v>
      </c>
      <c r="D58" s="4"/>
      <c r="E58" s="4"/>
    </row>
    <row r="59" spans="1:5" ht="30" x14ac:dyDescent="0.25">
      <c r="A59" s="4" t="s">
        <v>114</v>
      </c>
      <c r="B59" s="8" t="s">
        <v>105</v>
      </c>
      <c r="C59" s="4">
        <v>1</v>
      </c>
      <c r="D59" s="4"/>
      <c r="E59" s="4"/>
    </row>
    <row r="60" spans="1:5" ht="45" x14ac:dyDescent="0.25">
      <c r="A60" s="4" t="s">
        <v>115</v>
      </c>
      <c r="B60" s="8" t="s">
        <v>109</v>
      </c>
      <c r="C60" s="4">
        <v>4</v>
      </c>
      <c r="D60" s="4"/>
      <c r="E60" s="4"/>
    </row>
    <row r="61" spans="1:5" ht="30" x14ac:dyDescent="0.25">
      <c r="A61" s="4" t="s">
        <v>116</v>
      </c>
      <c r="B61" s="8" t="s">
        <v>103</v>
      </c>
      <c r="C61" s="4">
        <v>1</v>
      </c>
      <c r="D61" s="4"/>
      <c r="E61" s="4"/>
    </row>
    <row r="62" spans="1:5" ht="30" x14ac:dyDescent="0.25">
      <c r="A62" s="4" t="s">
        <v>117</v>
      </c>
      <c r="B62" s="8" t="s">
        <v>104</v>
      </c>
      <c r="C62" s="4">
        <v>1</v>
      </c>
      <c r="D62" s="4"/>
      <c r="E62" s="4"/>
    </row>
    <row r="63" spans="1:5" ht="45" x14ac:dyDescent="0.25">
      <c r="A63" s="4" t="s">
        <v>118</v>
      </c>
      <c r="B63" s="5" t="s">
        <v>37</v>
      </c>
      <c r="C63" s="4">
        <v>1</v>
      </c>
      <c r="D63" s="4"/>
      <c r="E63" s="4"/>
    </row>
    <row r="64" spans="1:5" ht="21" x14ac:dyDescent="0.35">
      <c r="A64" s="39" t="s">
        <v>91</v>
      </c>
      <c r="B64" s="39"/>
      <c r="C64" s="39"/>
      <c r="D64" s="39"/>
      <c r="E64" s="40">
        <f>SUM(E15:E63)</f>
        <v>0</v>
      </c>
    </row>
    <row r="65" spans="1:5" x14ac:dyDescent="0.25">
      <c r="A65" s="3"/>
      <c r="B65" s="38"/>
      <c r="C65" s="3"/>
      <c r="D65" s="3"/>
      <c r="E65" s="3"/>
    </row>
    <row r="66" spans="1:5" ht="30" x14ac:dyDescent="0.25">
      <c r="A66" s="25" t="s">
        <v>0</v>
      </c>
      <c r="B66" s="26" t="s">
        <v>1</v>
      </c>
      <c r="C66" s="26" t="s">
        <v>2</v>
      </c>
      <c r="D66" s="25" t="s">
        <v>45</v>
      </c>
      <c r="E66" s="25" t="s">
        <v>46</v>
      </c>
    </row>
    <row r="67" spans="1:5" ht="30" customHeight="1" x14ac:dyDescent="0.35">
      <c r="A67" s="22" t="s">
        <v>34</v>
      </c>
      <c r="B67" s="23"/>
      <c r="C67" s="23"/>
      <c r="D67" s="23"/>
      <c r="E67" s="24"/>
    </row>
    <row r="68" spans="1:5" ht="75" x14ac:dyDescent="0.25">
      <c r="A68" s="10" t="s">
        <v>48</v>
      </c>
      <c r="B68" s="12" t="s">
        <v>101</v>
      </c>
      <c r="C68" s="10">
        <v>1</v>
      </c>
      <c r="D68" s="10"/>
      <c r="E68" s="10">
        <f>C68*D68</f>
        <v>0</v>
      </c>
    </row>
    <row r="69" spans="1:5" ht="75" x14ac:dyDescent="0.25">
      <c r="A69" s="10" t="s">
        <v>53</v>
      </c>
      <c r="B69" s="12" t="s">
        <v>98</v>
      </c>
      <c r="C69" s="10">
        <v>2</v>
      </c>
      <c r="D69" s="10"/>
      <c r="E69" s="10">
        <f t="shared" ref="E69:E107" si="1">C69*D69</f>
        <v>0</v>
      </c>
    </row>
    <row r="70" spans="1:5" ht="30" x14ac:dyDescent="0.25">
      <c r="A70" s="10" t="s">
        <v>49</v>
      </c>
      <c r="B70" s="13" t="s">
        <v>3</v>
      </c>
      <c r="C70" s="10">
        <v>2</v>
      </c>
      <c r="D70" s="10"/>
      <c r="E70" s="10">
        <f t="shared" si="1"/>
        <v>0</v>
      </c>
    </row>
    <row r="71" spans="1:5" ht="45" x14ac:dyDescent="0.25">
      <c r="A71" s="10" t="s">
        <v>55</v>
      </c>
      <c r="B71" s="13" t="s">
        <v>40</v>
      </c>
      <c r="C71" s="10">
        <v>7</v>
      </c>
      <c r="D71" s="10"/>
      <c r="E71" s="10">
        <f t="shared" si="1"/>
        <v>0</v>
      </c>
    </row>
    <row r="72" spans="1:5" ht="30" x14ac:dyDescent="0.25">
      <c r="A72" s="10" t="s">
        <v>56</v>
      </c>
      <c r="B72" s="13" t="s">
        <v>39</v>
      </c>
      <c r="C72" s="10">
        <v>17</v>
      </c>
      <c r="D72" s="10"/>
      <c r="E72" s="10">
        <f t="shared" si="1"/>
        <v>0</v>
      </c>
    </row>
    <row r="73" spans="1:5" ht="30" x14ac:dyDescent="0.25">
      <c r="A73" s="10" t="s">
        <v>50</v>
      </c>
      <c r="B73" s="13" t="s">
        <v>38</v>
      </c>
      <c r="C73" s="10">
        <v>17</v>
      </c>
      <c r="D73" s="10"/>
      <c r="E73" s="10">
        <f t="shared" si="1"/>
        <v>0</v>
      </c>
    </row>
    <row r="74" spans="1:5" ht="60" x14ac:dyDescent="0.25">
      <c r="A74" s="10" t="s">
        <v>57</v>
      </c>
      <c r="B74" s="13" t="s">
        <v>7</v>
      </c>
      <c r="C74" s="10">
        <v>2</v>
      </c>
      <c r="D74" s="10"/>
      <c r="E74" s="10">
        <f t="shared" si="1"/>
        <v>0</v>
      </c>
    </row>
    <row r="75" spans="1:5" ht="30" x14ac:dyDescent="0.25">
      <c r="A75" s="10" t="s">
        <v>51</v>
      </c>
      <c r="B75" s="13" t="s">
        <v>35</v>
      </c>
      <c r="C75" s="10">
        <v>2</v>
      </c>
      <c r="D75" s="10"/>
      <c r="E75" s="10">
        <f t="shared" si="1"/>
        <v>0</v>
      </c>
    </row>
    <row r="76" spans="1:5" ht="60" x14ac:dyDescent="0.25">
      <c r="A76" s="10" t="s">
        <v>58</v>
      </c>
      <c r="B76" s="13" t="s">
        <v>9</v>
      </c>
      <c r="C76" s="10">
        <v>16</v>
      </c>
      <c r="D76" s="10"/>
      <c r="E76" s="10">
        <f t="shared" si="1"/>
        <v>0</v>
      </c>
    </row>
    <row r="77" spans="1:5" x14ac:dyDescent="0.25">
      <c r="A77" s="10" t="s">
        <v>59</v>
      </c>
      <c r="B77" s="14" t="s">
        <v>10</v>
      </c>
      <c r="C77" s="10">
        <v>2</v>
      </c>
      <c r="D77" s="10"/>
      <c r="E77" s="10">
        <f t="shared" si="1"/>
        <v>0</v>
      </c>
    </row>
    <row r="78" spans="1:5" ht="45" x14ac:dyDescent="0.25">
      <c r="A78" s="10" t="s">
        <v>60</v>
      </c>
      <c r="B78" s="14" t="s">
        <v>36</v>
      </c>
      <c r="C78" s="10">
        <v>2</v>
      </c>
      <c r="D78" s="10"/>
      <c r="E78" s="10">
        <f t="shared" si="1"/>
        <v>0</v>
      </c>
    </row>
    <row r="79" spans="1:5" ht="30" x14ac:dyDescent="0.25">
      <c r="A79" s="10" t="s">
        <v>61</v>
      </c>
      <c r="B79" s="14" t="s">
        <v>11</v>
      </c>
      <c r="C79" s="10">
        <v>18</v>
      </c>
      <c r="D79" s="10"/>
      <c r="E79" s="10">
        <f t="shared" si="1"/>
        <v>0</v>
      </c>
    </row>
    <row r="80" spans="1:5" ht="30" x14ac:dyDescent="0.25">
      <c r="A80" s="10" t="s">
        <v>62</v>
      </c>
      <c r="B80" s="11" t="s">
        <v>12</v>
      </c>
      <c r="C80" s="10">
        <v>2</v>
      </c>
      <c r="D80" s="10"/>
      <c r="E80" s="10">
        <f t="shared" si="1"/>
        <v>0</v>
      </c>
    </row>
    <row r="81" spans="1:5" ht="45" x14ac:dyDescent="0.25">
      <c r="A81" s="10" t="s">
        <v>63</v>
      </c>
      <c r="B81" s="11" t="s">
        <v>13</v>
      </c>
      <c r="C81" s="10">
        <v>2</v>
      </c>
      <c r="D81" s="10"/>
      <c r="E81" s="10">
        <f t="shared" si="1"/>
        <v>0</v>
      </c>
    </row>
    <row r="82" spans="1:5" ht="60" x14ac:dyDescent="0.25">
      <c r="A82" s="10" t="s">
        <v>64</v>
      </c>
      <c r="B82" s="15" t="s">
        <v>28</v>
      </c>
      <c r="C82" s="10">
        <v>2</v>
      </c>
      <c r="D82" s="10"/>
      <c r="E82" s="10">
        <f t="shared" si="1"/>
        <v>0</v>
      </c>
    </row>
    <row r="83" spans="1:5" ht="45" x14ac:dyDescent="0.25">
      <c r="A83" s="10" t="s">
        <v>52</v>
      </c>
      <c r="B83" s="14" t="s">
        <v>14</v>
      </c>
      <c r="C83" s="10">
        <v>1</v>
      </c>
      <c r="D83" s="10"/>
      <c r="E83" s="10">
        <f t="shared" si="1"/>
        <v>0</v>
      </c>
    </row>
    <row r="84" spans="1:5" x14ac:dyDescent="0.25">
      <c r="A84" s="10" t="s">
        <v>65</v>
      </c>
      <c r="B84" s="11" t="s">
        <v>41</v>
      </c>
      <c r="C84" s="10">
        <v>1</v>
      </c>
      <c r="D84" s="10"/>
      <c r="E84" s="10">
        <f t="shared" si="1"/>
        <v>0</v>
      </c>
    </row>
    <row r="85" spans="1:5" x14ac:dyDescent="0.25">
      <c r="A85" s="10" t="s">
        <v>66</v>
      </c>
      <c r="B85" s="11" t="s">
        <v>42</v>
      </c>
      <c r="C85" s="10">
        <v>1</v>
      </c>
      <c r="D85" s="10"/>
      <c r="E85" s="10">
        <f t="shared" si="1"/>
        <v>0</v>
      </c>
    </row>
    <row r="86" spans="1:5" x14ac:dyDescent="0.25">
      <c r="A86" s="10" t="s">
        <v>67</v>
      </c>
      <c r="B86" s="14" t="s">
        <v>29</v>
      </c>
      <c r="C86" s="10">
        <v>2</v>
      </c>
      <c r="D86" s="10"/>
      <c r="E86" s="10">
        <f t="shared" si="1"/>
        <v>0</v>
      </c>
    </row>
    <row r="87" spans="1:5" x14ac:dyDescent="0.25">
      <c r="A87" s="10" t="s">
        <v>68</v>
      </c>
      <c r="B87" s="14" t="s">
        <v>30</v>
      </c>
      <c r="C87" s="10">
        <v>2</v>
      </c>
      <c r="D87" s="10"/>
      <c r="E87" s="10">
        <f t="shared" si="1"/>
        <v>0</v>
      </c>
    </row>
    <row r="88" spans="1:5" x14ac:dyDescent="0.25">
      <c r="A88" s="10" t="s">
        <v>69</v>
      </c>
      <c r="B88" s="14" t="s">
        <v>31</v>
      </c>
      <c r="C88" s="10">
        <v>2</v>
      </c>
      <c r="D88" s="10"/>
      <c r="E88" s="10">
        <f t="shared" si="1"/>
        <v>0</v>
      </c>
    </row>
    <row r="89" spans="1:5" ht="30" x14ac:dyDescent="0.25">
      <c r="A89" s="10" t="s">
        <v>70</v>
      </c>
      <c r="B89" s="14" t="s">
        <v>15</v>
      </c>
      <c r="C89" s="10">
        <v>16</v>
      </c>
      <c r="D89" s="10"/>
      <c r="E89" s="10">
        <f t="shared" si="1"/>
        <v>0</v>
      </c>
    </row>
    <row r="90" spans="1:5" ht="30" x14ac:dyDescent="0.25">
      <c r="A90" s="10" t="s">
        <v>71</v>
      </c>
      <c r="B90" s="14" t="s">
        <v>16</v>
      </c>
      <c r="C90" s="10">
        <v>1</v>
      </c>
      <c r="D90" s="10"/>
      <c r="E90" s="10">
        <f t="shared" si="1"/>
        <v>0</v>
      </c>
    </row>
    <row r="91" spans="1:5" ht="45" x14ac:dyDescent="0.25">
      <c r="A91" s="10" t="s">
        <v>54</v>
      </c>
      <c r="B91" s="14" t="s">
        <v>37</v>
      </c>
      <c r="C91" s="10">
        <v>1</v>
      </c>
      <c r="D91" s="10"/>
      <c r="E91" s="10">
        <f t="shared" si="1"/>
        <v>0</v>
      </c>
    </row>
    <row r="92" spans="1:5" ht="45" x14ac:dyDescent="0.25">
      <c r="A92" s="10" t="s">
        <v>72</v>
      </c>
      <c r="B92" s="14" t="s">
        <v>18</v>
      </c>
      <c r="C92" s="10">
        <v>1</v>
      </c>
      <c r="D92" s="10"/>
      <c r="E92" s="10">
        <f t="shared" si="1"/>
        <v>0</v>
      </c>
    </row>
    <row r="93" spans="1:5" ht="30" x14ac:dyDescent="0.25">
      <c r="A93" s="10" t="s">
        <v>73</v>
      </c>
      <c r="B93" s="14" t="s">
        <v>19</v>
      </c>
      <c r="C93" s="10">
        <v>1</v>
      </c>
      <c r="D93" s="10"/>
      <c r="E93" s="10">
        <f t="shared" si="1"/>
        <v>0</v>
      </c>
    </row>
    <row r="94" spans="1:5" ht="60" x14ac:dyDescent="0.25">
      <c r="A94" s="10" t="s">
        <v>74</v>
      </c>
      <c r="B94" s="15" t="s">
        <v>20</v>
      </c>
      <c r="C94" s="10">
        <v>2</v>
      </c>
      <c r="D94" s="10"/>
      <c r="E94" s="10">
        <f t="shared" si="1"/>
        <v>0</v>
      </c>
    </row>
    <row r="95" spans="1:5" ht="45" x14ac:dyDescent="0.25">
      <c r="A95" s="10" t="s">
        <v>75</v>
      </c>
      <c r="B95" s="15" t="s">
        <v>21</v>
      </c>
      <c r="C95" s="10">
        <v>2</v>
      </c>
      <c r="D95" s="10"/>
      <c r="E95" s="10">
        <f t="shared" si="1"/>
        <v>0</v>
      </c>
    </row>
    <row r="96" spans="1:5" ht="45" x14ac:dyDescent="0.25">
      <c r="A96" s="10" t="s">
        <v>76</v>
      </c>
      <c r="B96" s="14" t="s">
        <v>22</v>
      </c>
      <c r="C96" s="10">
        <v>2</v>
      </c>
      <c r="D96" s="10"/>
      <c r="E96" s="10">
        <f t="shared" si="1"/>
        <v>0</v>
      </c>
    </row>
    <row r="97" spans="1:5" x14ac:dyDescent="0.25">
      <c r="A97" s="10" t="s">
        <v>77</v>
      </c>
      <c r="B97" s="14" t="s">
        <v>23</v>
      </c>
      <c r="C97" s="10">
        <v>2</v>
      </c>
      <c r="D97" s="10"/>
      <c r="E97" s="10">
        <f t="shared" si="1"/>
        <v>0</v>
      </c>
    </row>
    <row r="98" spans="1:5" ht="45" x14ac:dyDescent="0.25">
      <c r="A98" s="10" t="s">
        <v>78</v>
      </c>
      <c r="B98" s="14" t="s">
        <v>24</v>
      </c>
      <c r="C98" s="10">
        <v>2</v>
      </c>
      <c r="D98" s="10"/>
      <c r="E98" s="10">
        <f t="shared" si="1"/>
        <v>0</v>
      </c>
    </row>
    <row r="99" spans="1:5" ht="30" x14ac:dyDescent="0.25">
      <c r="A99" s="10" t="s">
        <v>79</v>
      </c>
      <c r="B99" s="15" t="s">
        <v>25</v>
      </c>
      <c r="C99" s="10">
        <v>2</v>
      </c>
      <c r="D99" s="10"/>
      <c r="E99" s="10">
        <f t="shared" si="1"/>
        <v>0</v>
      </c>
    </row>
    <row r="100" spans="1:5" ht="60" x14ac:dyDescent="0.25">
      <c r="A100" s="10" t="s">
        <v>80</v>
      </c>
      <c r="B100" s="14" t="s">
        <v>26</v>
      </c>
      <c r="C100" s="10">
        <v>4</v>
      </c>
      <c r="D100" s="10"/>
      <c r="E100" s="10">
        <f t="shared" si="1"/>
        <v>0</v>
      </c>
    </row>
    <row r="101" spans="1:5" ht="30" x14ac:dyDescent="0.25">
      <c r="A101" s="10" t="s">
        <v>81</v>
      </c>
      <c r="B101" s="14" t="s">
        <v>43</v>
      </c>
      <c r="C101" s="10">
        <v>1</v>
      </c>
      <c r="D101" s="10"/>
      <c r="E101" s="10">
        <f t="shared" si="1"/>
        <v>0</v>
      </c>
    </row>
    <row r="102" spans="1:5" ht="75" x14ac:dyDescent="0.25">
      <c r="A102" s="10" t="s">
        <v>82</v>
      </c>
      <c r="B102" s="14" t="s">
        <v>44</v>
      </c>
      <c r="C102" s="10">
        <v>1</v>
      </c>
      <c r="D102" s="10"/>
      <c r="E102" s="10">
        <f t="shared" si="1"/>
        <v>0</v>
      </c>
    </row>
    <row r="103" spans="1:5" ht="30" x14ac:dyDescent="0.25">
      <c r="A103" s="10" t="s">
        <v>83</v>
      </c>
      <c r="B103" s="11" t="s">
        <v>32</v>
      </c>
      <c r="C103" s="10">
        <v>1</v>
      </c>
      <c r="D103" s="10"/>
      <c r="E103" s="10">
        <f t="shared" si="1"/>
        <v>0</v>
      </c>
    </row>
    <row r="104" spans="1:5" ht="30" x14ac:dyDescent="0.25">
      <c r="A104" s="10" t="s">
        <v>86</v>
      </c>
      <c r="B104" s="11" t="s">
        <v>84</v>
      </c>
      <c r="C104" s="10">
        <v>1</v>
      </c>
      <c r="D104" s="10"/>
      <c r="E104" s="10">
        <f t="shared" si="1"/>
        <v>0</v>
      </c>
    </row>
    <row r="105" spans="1:5" ht="45" x14ac:dyDescent="0.25">
      <c r="A105" s="10" t="s">
        <v>87</v>
      </c>
      <c r="B105" s="11" t="s">
        <v>85</v>
      </c>
      <c r="C105" s="10">
        <v>1</v>
      </c>
      <c r="D105" s="10"/>
      <c r="E105" s="10">
        <f t="shared" si="1"/>
        <v>0</v>
      </c>
    </row>
    <row r="106" spans="1:5" ht="45" x14ac:dyDescent="0.25">
      <c r="A106" s="10" t="s">
        <v>88</v>
      </c>
      <c r="B106" s="11" t="s">
        <v>13</v>
      </c>
      <c r="C106" s="10">
        <v>1</v>
      </c>
      <c r="D106" s="10"/>
      <c r="E106" s="10">
        <f t="shared" si="1"/>
        <v>0</v>
      </c>
    </row>
    <row r="107" spans="1:5" ht="75" x14ac:dyDescent="0.25">
      <c r="A107" s="10" t="s">
        <v>89</v>
      </c>
      <c r="B107" s="13" t="s">
        <v>90</v>
      </c>
      <c r="C107" s="10">
        <v>1</v>
      </c>
      <c r="D107" s="10"/>
      <c r="E107" s="10">
        <f t="shared" si="1"/>
        <v>0</v>
      </c>
    </row>
    <row r="108" spans="1:5" ht="27.75" customHeight="1" x14ac:dyDescent="0.35">
      <c r="A108" s="31" t="s">
        <v>91</v>
      </c>
      <c r="B108" s="31"/>
      <c r="C108" s="31"/>
      <c r="D108" s="31"/>
      <c r="E108" s="32">
        <f>SUM(E68:E107)</f>
        <v>0</v>
      </c>
    </row>
    <row r="109" spans="1:5" ht="21" x14ac:dyDescent="0.35">
      <c r="A109" s="33"/>
      <c r="B109" s="34"/>
      <c r="C109" s="34"/>
      <c r="D109" s="34"/>
      <c r="E109" s="35"/>
    </row>
    <row r="110" spans="1:5" ht="30" x14ac:dyDescent="0.25">
      <c r="A110" s="25" t="s">
        <v>0</v>
      </c>
      <c r="B110" s="26" t="s">
        <v>1</v>
      </c>
      <c r="C110" s="26" t="s">
        <v>2</v>
      </c>
      <c r="D110" s="25" t="s">
        <v>45</v>
      </c>
      <c r="E110" s="25" t="s">
        <v>46</v>
      </c>
    </row>
    <row r="111" spans="1:5" ht="21" customHeight="1" x14ac:dyDescent="0.35">
      <c r="A111" s="22" t="s">
        <v>47</v>
      </c>
      <c r="B111" s="23"/>
      <c r="C111" s="23"/>
      <c r="D111" s="23"/>
      <c r="E111" s="27"/>
    </row>
    <row r="112" spans="1:5" ht="75" x14ac:dyDescent="0.25">
      <c r="A112" s="16" t="s">
        <v>48</v>
      </c>
      <c r="B112" s="18" t="s">
        <v>100</v>
      </c>
      <c r="C112" s="16">
        <v>1</v>
      </c>
      <c r="D112" s="16"/>
      <c r="E112" s="16">
        <f>C112*D112</f>
        <v>0</v>
      </c>
    </row>
    <row r="113" spans="1:5" ht="75" x14ac:dyDescent="0.25">
      <c r="A113" s="16" t="s">
        <v>53</v>
      </c>
      <c r="B113" s="18" t="s">
        <v>98</v>
      </c>
      <c r="C113" s="16">
        <v>2</v>
      </c>
      <c r="D113" s="16"/>
      <c r="E113" s="16">
        <f t="shared" ref="E113:E151" si="2">C113*D113</f>
        <v>0</v>
      </c>
    </row>
    <row r="114" spans="1:5" ht="30" x14ac:dyDescent="0.25">
      <c r="A114" s="16" t="s">
        <v>49</v>
      </c>
      <c r="B114" s="19" t="s">
        <v>3</v>
      </c>
      <c r="C114" s="16">
        <v>2</v>
      </c>
      <c r="D114" s="16"/>
      <c r="E114" s="16">
        <f t="shared" si="2"/>
        <v>0</v>
      </c>
    </row>
    <row r="115" spans="1:5" ht="45" x14ac:dyDescent="0.25">
      <c r="A115" s="16" t="s">
        <v>55</v>
      </c>
      <c r="B115" s="19" t="s">
        <v>40</v>
      </c>
      <c r="C115" s="16">
        <v>7</v>
      </c>
      <c r="D115" s="16"/>
      <c r="E115" s="16">
        <f t="shared" si="2"/>
        <v>0</v>
      </c>
    </row>
    <row r="116" spans="1:5" ht="30" x14ac:dyDescent="0.25">
      <c r="A116" s="16" t="s">
        <v>56</v>
      </c>
      <c r="B116" s="19" t="s">
        <v>39</v>
      </c>
      <c r="C116" s="16">
        <v>17</v>
      </c>
      <c r="D116" s="16"/>
      <c r="E116" s="16">
        <f t="shared" si="2"/>
        <v>0</v>
      </c>
    </row>
    <row r="117" spans="1:5" ht="30" x14ac:dyDescent="0.25">
      <c r="A117" s="16" t="s">
        <v>50</v>
      </c>
      <c r="B117" s="19" t="s">
        <v>38</v>
      </c>
      <c r="C117" s="16">
        <v>17</v>
      </c>
      <c r="D117" s="16"/>
      <c r="E117" s="16">
        <f t="shared" si="2"/>
        <v>0</v>
      </c>
    </row>
    <row r="118" spans="1:5" ht="60" x14ac:dyDescent="0.25">
      <c r="A118" s="16" t="s">
        <v>57</v>
      </c>
      <c r="B118" s="19" t="s">
        <v>7</v>
      </c>
      <c r="C118" s="16">
        <v>2</v>
      </c>
      <c r="D118" s="16"/>
      <c r="E118" s="16">
        <f t="shared" si="2"/>
        <v>0</v>
      </c>
    </row>
    <row r="119" spans="1:5" ht="30" x14ac:dyDescent="0.25">
      <c r="A119" s="16" t="s">
        <v>51</v>
      </c>
      <c r="B119" s="19" t="s">
        <v>35</v>
      </c>
      <c r="C119" s="16">
        <v>2</v>
      </c>
      <c r="D119" s="16"/>
      <c r="E119" s="16">
        <f t="shared" si="2"/>
        <v>0</v>
      </c>
    </row>
    <row r="120" spans="1:5" ht="60" x14ac:dyDescent="0.25">
      <c r="A120" s="16" t="s">
        <v>58</v>
      </c>
      <c r="B120" s="19" t="s">
        <v>9</v>
      </c>
      <c r="C120" s="16">
        <v>16</v>
      </c>
      <c r="D120" s="16"/>
      <c r="E120" s="16">
        <f t="shared" si="2"/>
        <v>0</v>
      </c>
    </row>
    <row r="121" spans="1:5" x14ac:dyDescent="0.25">
      <c r="A121" s="16" t="s">
        <v>59</v>
      </c>
      <c r="B121" s="17" t="s">
        <v>10</v>
      </c>
      <c r="C121" s="16">
        <v>2</v>
      </c>
      <c r="D121" s="16"/>
      <c r="E121" s="16">
        <f t="shared" si="2"/>
        <v>0</v>
      </c>
    </row>
    <row r="122" spans="1:5" ht="45" x14ac:dyDescent="0.25">
      <c r="A122" s="16" t="s">
        <v>60</v>
      </c>
      <c r="B122" s="17" t="s">
        <v>36</v>
      </c>
      <c r="C122" s="16">
        <v>2</v>
      </c>
      <c r="D122" s="16"/>
      <c r="E122" s="16">
        <f t="shared" si="2"/>
        <v>0</v>
      </c>
    </row>
    <row r="123" spans="1:5" ht="30" x14ac:dyDescent="0.25">
      <c r="A123" s="16" t="s">
        <v>61</v>
      </c>
      <c r="B123" s="17" t="s">
        <v>11</v>
      </c>
      <c r="C123" s="16">
        <v>18</v>
      </c>
      <c r="D123" s="16"/>
      <c r="E123" s="16">
        <f t="shared" si="2"/>
        <v>0</v>
      </c>
    </row>
    <row r="124" spans="1:5" ht="30" x14ac:dyDescent="0.25">
      <c r="A124" s="16" t="s">
        <v>62</v>
      </c>
      <c r="B124" s="20" t="s">
        <v>12</v>
      </c>
      <c r="C124" s="16">
        <v>2</v>
      </c>
      <c r="D124" s="16"/>
      <c r="E124" s="16">
        <f t="shared" si="2"/>
        <v>0</v>
      </c>
    </row>
    <row r="125" spans="1:5" ht="45" x14ac:dyDescent="0.25">
      <c r="A125" s="16" t="s">
        <v>63</v>
      </c>
      <c r="B125" s="20" t="s">
        <v>13</v>
      </c>
      <c r="C125" s="16">
        <v>2</v>
      </c>
      <c r="D125" s="16"/>
      <c r="E125" s="16">
        <f t="shared" si="2"/>
        <v>0</v>
      </c>
    </row>
    <row r="126" spans="1:5" ht="60" x14ac:dyDescent="0.25">
      <c r="A126" s="16" t="s">
        <v>64</v>
      </c>
      <c r="B126" s="21" t="s">
        <v>28</v>
      </c>
      <c r="C126" s="16">
        <v>2</v>
      </c>
      <c r="D126" s="16"/>
      <c r="E126" s="16">
        <f t="shared" si="2"/>
        <v>0</v>
      </c>
    </row>
    <row r="127" spans="1:5" ht="45" x14ac:dyDescent="0.25">
      <c r="A127" s="16" t="s">
        <v>52</v>
      </c>
      <c r="B127" s="17" t="s">
        <v>14</v>
      </c>
      <c r="C127" s="16">
        <v>1</v>
      </c>
      <c r="D127" s="16"/>
      <c r="E127" s="16">
        <f t="shared" si="2"/>
        <v>0</v>
      </c>
    </row>
    <row r="128" spans="1:5" x14ac:dyDescent="0.25">
      <c r="A128" s="16" t="s">
        <v>65</v>
      </c>
      <c r="B128" s="20" t="s">
        <v>41</v>
      </c>
      <c r="C128" s="16">
        <v>1</v>
      </c>
      <c r="D128" s="16"/>
      <c r="E128" s="16">
        <f t="shared" si="2"/>
        <v>0</v>
      </c>
    </row>
    <row r="129" spans="1:5" x14ac:dyDescent="0.25">
      <c r="A129" s="16" t="s">
        <v>66</v>
      </c>
      <c r="B129" s="20" t="s">
        <v>42</v>
      </c>
      <c r="C129" s="16">
        <v>1</v>
      </c>
      <c r="D129" s="16"/>
      <c r="E129" s="16">
        <f t="shared" si="2"/>
        <v>0</v>
      </c>
    </row>
    <row r="130" spans="1:5" x14ac:dyDescent="0.25">
      <c r="A130" s="16" t="s">
        <v>67</v>
      </c>
      <c r="B130" s="17" t="s">
        <v>29</v>
      </c>
      <c r="C130" s="16">
        <v>2</v>
      </c>
      <c r="D130" s="16"/>
      <c r="E130" s="16">
        <f t="shared" si="2"/>
        <v>0</v>
      </c>
    </row>
    <row r="131" spans="1:5" x14ac:dyDescent="0.25">
      <c r="A131" s="16" t="s">
        <v>68</v>
      </c>
      <c r="B131" s="17" t="s">
        <v>30</v>
      </c>
      <c r="C131" s="16">
        <v>2</v>
      </c>
      <c r="D131" s="16"/>
      <c r="E131" s="16">
        <f t="shared" si="2"/>
        <v>0</v>
      </c>
    </row>
    <row r="132" spans="1:5" x14ac:dyDescent="0.25">
      <c r="A132" s="16" t="s">
        <v>69</v>
      </c>
      <c r="B132" s="17" t="s">
        <v>31</v>
      </c>
      <c r="C132" s="16">
        <v>2</v>
      </c>
      <c r="D132" s="16"/>
      <c r="E132" s="16">
        <f t="shared" si="2"/>
        <v>0</v>
      </c>
    </row>
    <row r="133" spans="1:5" ht="30" x14ac:dyDescent="0.25">
      <c r="A133" s="16" t="s">
        <v>70</v>
      </c>
      <c r="B133" s="17" t="s">
        <v>15</v>
      </c>
      <c r="C133" s="16">
        <v>16</v>
      </c>
      <c r="D133" s="16"/>
      <c r="E133" s="16">
        <f t="shared" si="2"/>
        <v>0</v>
      </c>
    </row>
    <row r="134" spans="1:5" ht="30" x14ac:dyDescent="0.25">
      <c r="A134" s="16" t="s">
        <v>71</v>
      </c>
      <c r="B134" s="17" t="s">
        <v>16</v>
      </c>
      <c r="C134" s="16">
        <v>1</v>
      </c>
      <c r="D134" s="16"/>
      <c r="E134" s="16">
        <f t="shared" si="2"/>
        <v>0</v>
      </c>
    </row>
    <row r="135" spans="1:5" ht="45" x14ac:dyDescent="0.25">
      <c r="A135" s="16" t="s">
        <v>54</v>
      </c>
      <c r="B135" s="17" t="s">
        <v>37</v>
      </c>
      <c r="C135" s="16">
        <v>1</v>
      </c>
      <c r="D135" s="16"/>
      <c r="E135" s="16">
        <f t="shared" si="2"/>
        <v>0</v>
      </c>
    </row>
    <row r="136" spans="1:5" ht="45" x14ac:dyDescent="0.25">
      <c r="A136" s="16" t="s">
        <v>72</v>
      </c>
      <c r="B136" s="17" t="s">
        <v>18</v>
      </c>
      <c r="C136" s="16">
        <v>1</v>
      </c>
      <c r="D136" s="16"/>
      <c r="E136" s="16">
        <f t="shared" si="2"/>
        <v>0</v>
      </c>
    </row>
    <row r="137" spans="1:5" ht="30" x14ac:dyDescent="0.25">
      <c r="A137" s="16" t="s">
        <v>73</v>
      </c>
      <c r="B137" s="17" t="s">
        <v>19</v>
      </c>
      <c r="C137" s="16">
        <v>1</v>
      </c>
      <c r="D137" s="16"/>
      <c r="E137" s="16">
        <f t="shared" si="2"/>
        <v>0</v>
      </c>
    </row>
    <row r="138" spans="1:5" ht="60" x14ac:dyDescent="0.25">
      <c r="A138" s="16" t="s">
        <v>74</v>
      </c>
      <c r="B138" s="21" t="s">
        <v>20</v>
      </c>
      <c r="C138" s="16">
        <v>2</v>
      </c>
      <c r="D138" s="16"/>
      <c r="E138" s="16">
        <f t="shared" si="2"/>
        <v>0</v>
      </c>
    </row>
    <row r="139" spans="1:5" ht="45" x14ac:dyDescent="0.25">
      <c r="A139" s="16" t="s">
        <v>75</v>
      </c>
      <c r="B139" s="21" t="s">
        <v>21</v>
      </c>
      <c r="C139" s="16">
        <v>2</v>
      </c>
      <c r="D139" s="16"/>
      <c r="E139" s="16">
        <f t="shared" si="2"/>
        <v>0</v>
      </c>
    </row>
    <row r="140" spans="1:5" ht="45" x14ac:dyDescent="0.25">
      <c r="A140" s="16" t="s">
        <v>76</v>
      </c>
      <c r="B140" s="17" t="s">
        <v>22</v>
      </c>
      <c r="C140" s="16">
        <v>2</v>
      </c>
      <c r="D140" s="16"/>
      <c r="E140" s="16">
        <f t="shared" si="2"/>
        <v>0</v>
      </c>
    </row>
    <row r="141" spans="1:5" x14ac:dyDescent="0.25">
      <c r="A141" s="16" t="s">
        <v>77</v>
      </c>
      <c r="B141" s="17" t="s">
        <v>23</v>
      </c>
      <c r="C141" s="16">
        <v>2</v>
      </c>
      <c r="D141" s="16"/>
      <c r="E141" s="16">
        <f t="shared" si="2"/>
        <v>0</v>
      </c>
    </row>
    <row r="142" spans="1:5" ht="45" x14ac:dyDescent="0.25">
      <c r="A142" s="16" t="s">
        <v>78</v>
      </c>
      <c r="B142" s="17" t="s">
        <v>24</v>
      </c>
      <c r="C142" s="16">
        <v>2</v>
      </c>
      <c r="D142" s="16"/>
      <c r="E142" s="16">
        <f t="shared" si="2"/>
        <v>0</v>
      </c>
    </row>
    <row r="143" spans="1:5" ht="30" x14ac:dyDescent="0.25">
      <c r="A143" s="16" t="s">
        <v>79</v>
      </c>
      <c r="B143" s="21" t="s">
        <v>25</v>
      </c>
      <c r="C143" s="16">
        <v>2</v>
      </c>
      <c r="D143" s="16"/>
      <c r="E143" s="16">
        <f t="shared" si="2"/>
        <v>0</v>
      </c>
    </row>
    <row r="144" spans="1:5" ht="60" x14ac:dyDescent="0.25">
      <c r="A144" s="16" t="s">
        <v>80</v>
      </c>
      <c r="B144" s="17" t="s">
        <v>26</v>
      </c>
      <c r="C144" s="16">
        <v>4</v>
      </c>
      <c r="D144" s="16"/>
      <c r="E144" s="16">
        <f t="shared" si="2"/>
        <v>0</v>
      </c>
    </row>
    <row r="145" spans="1:5" ht="30" x14ac:dyDescent="0.25">
      <c r="A145" s="16" t="s">
        <v>81</v>
      </c>
      <c r="B145" s="17" t="s">
        <v>43</v>
      </c>
      <c r="C145" s="16">
        <v>1</v>
      </c>
      <c r="D145" s="16"/>
      <c r="E145" s="16">
        <f t="shared" si="2"/>
        <v>0</v>
      </c>
    </row>
    <row r="146" spans="1:5" ht="75" x14ac:dyDescent="0.25">
      <c r="A146" s="16" t="s">
        <v>82</v>
      </c>
      <c r="B146" s="17" t="s">
        <v>44</v>
      </c>
      <c r="C146" s="16">
        <v>1</v>
      </c>
      <c r="D146" s="16"/>
      <c r="E146" s="16">
        <f t="shared" si="2"/>
        <v>0</v>
      </c>
    </row>
    <row r="147" spans="1:5" ht="30" x14ac:dyDescent="0.25">
      <c r="A147" s="16" t="s">
        <v>83</v>
      </c>
      <c r="B147" s="20" t="s">
        <v>32</v>
      </c>
      <c r="C147" s="16">
        <v>1</v>
      </c>
      <c r="D147" s="16"/>
      <c r="E147" s="16">
        <f t="shared" si="2"/>
        <v>0</v>
      </c>
    </row>
    <row r="148" spans="1:5" ht="30" x14ac:dyDescent="0.25">
      <c r="A148" s="16" t="s">
        <v>86</v>
      </c>
      <c r="B148" s="20" t="s">
        <v>84</v>
      </c>
      <c r="C148" s="16">
        <v>1</v>
      </c>
      <c r="D148" s="16"/>
      <c r="E148" s="16">
        <f t="shared" si="2"/>
        <v>0</v>
      </c>
    </row>
    <row r="149" spans="1:5" ht="45" x14ac:dyDescent="0.25">
      <c r="A149" s="16" t="s">
        <v>87</v>
      </c>
      <c r="B149" s="20" t="s">
        <v>85</v>
      </c>
      <c r="C149" s="16">
        <v>1</v>
      </c>
      <c r="D149" s="16"/>
      <c r="E149" s="16">
        <f t="shared" si="2"/>
        <v>0</v>
      </c>
    </row>
    <row r="150" spans="1:5" ht="45" x14ac:dyDescent="0.25">
      <c r="A150" s="16" t="s">
        <v>88</v>
      </c>
      <c r="B150" s="20" t="s">
        <v>13</v>
      </c>
      <c r="C150" s="16">
        <v>1</v>
      </c>
      <c r="D150" s="16"/>
      <c r="E150" s="16">
        <f t="shared" si="2"/>
        <v>0</v>
      </c>
    </row>
    <row r="151" spans="1:5" ht="75" x14ac:dyDescent="0.25">
      <c r="A151" s="16" t="s">
        <v>89</v>
      </c>
      <c r="B151" s="19" t="s">
        <v>90</v>
      </c>
      <c r="C151" s="16">
        <v>1</v>
      </c>
      <c r="D151" s="16"/>
      <c r="E151" s="16">
        <f t="shared" si="2"/>
        <v>0</v>
      </c>
    </row>
    <row r="152" spans="1:5" ht="27" customHeight="1" x14ac:dyDescent="0.35">
      <c r="A152" s="29" t="s">
        <v>91</v>
      </c>
      <c r="B152" s="29"/>
      <c r="C152" s="29"/>
      <c r="D152" s="29"/>
      <c r="E152" s="30">
        <f>SUM(E112:E151)</f>
        <v>0</v>
      </c>
    </row>
    <row r="155" spans="1:5" x14ac:dyDescent="0.25">
      <c r="D155" s="28" t="s">
        <v>124</v>
      </c>
      <c r="E155" s="28"/>
    </row>
    <row r="156" spans="1:5" x14ac:dyDescent="0.25">
      <c r="D156" s="28" t="s">
        <v>125</v>
      </c>
      <c r="E156" s="28"/>
    </row>
  </sheetData>
  <mergeCells count="17">
    <mergeCell ref="D155:E155"/>
    <mergeCell ref="D156:E156"/>
    <mergeCell ref="B9:D9"/>
    <mergeCell ref="B10:D10"/>
    <mergeCell ref="B11:D11"/>
    <mergeCell ref="A64:D64"/>
    <mergeCell ref="A2:E2"/>
    <mergeCell ref="A6:E6"/>
    <mergeCell ref="C3:E3"/>
    <mergeCell ref="C4:E4"/>
    <mergeCell ref="C5:E5"/>
    <mergeCell ref="A14:E14"/>
    <mergeCell ref="A67:E67"/>
    <mergeCell ref="A111:D111"/>
    <mergeCell ref="A152:D152"/>
    <mergeCell ref="A108:D108"/>
    <mergeCell ref="A109:E109"/>
  </mergeCells>
  <pageMargins left="0.7" right="0.7" top="0.75" bottom="0.75" header="0.3" footer="0.3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Stachanczyk</dc:creator>
  <cp:lastModifiedBy>Dominika Stachanczyk</cp:lastModifiedBy>
  <dcterms:created xsi:type="dcterms:W3CDTF">2017-08-07T11:38:08Z</dcterms:created>
  <dcterms:modified xsi:type="dcterms:W3CDTF">2017-08-11T14:41:48Z</dcterms:modified>
</cp:coreProperties>
</file>